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  <Override PartName="/xl/persons/person1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/>
  <xr:revisionPtr revIDLastSave="0" documentId="13_ncr:1_{DCF3ED15-9C6D-4FFF-A819-1AF8A1B702E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外部講師料請求書" sheetId="8" r:id="rId1"/>
    <sheet name="外部講師料請求書 (印刷して送る場合)" sheetId="10" r:id="rId2"/>
    <sheet name="外部講師料請求書　説明つき" sheetId="9" r:id="rId3"/>
  </sheets>
  <definedNames>
    <definedName name="_xlnm.Print_Area" localSheetId="0">外部講師料請求書!$A$1:$I$40</definedName>
    <definedName name="_xlnm.Print_Area" localSheetId="1">'外部講師料請求書 (印刷して送る場合)'!$A$1:$I$40</definedName>
    <definedName name="_xlnm.Print_Area" localSheetId="2">'外部講師料請求書　説明つき'!$A$1:$Q$40</definedName>
  </definedNames>
  <calcPr calcId="191029"/>
</workbook>
</file>

<file path=xl/calcChain.xml><?xml version="1.0" encoding="utf-8"?>
<calcChain xmlns="http://schemas.openxmlformats.org/spreadsheetml/2006/main">
  <c r="F36" i="10" l="1"/>
  <c r="F35" i="10"/>
  <c r="I35" i="10" s="1"/>
  <c r="F34" i="10"/>
  <c r="F37" i="10" s="1"/>
  <c r="I33" i="10"/>
  <c r="I32" i="10"/>
  <c r="I31" i="10"/>
  <c r="I30" i="10"/>
  <c r="I29" i="10"/>
  <c r="I28" i="10"/>
  <c r="I27" i="10"/>
  <c r="I26" i="10"/>
  <c r="I25" i="10"/>
  <c r="I24" i="10"/>
  <c r="I23" i="10"/>
  <c r="I22" i="10"/>
  <c r="I21" i="10"/>
  <c r="I20" i="10"/>
  <c r="I19" i="10"/>
  <c r="I34" i="8"/>
  <c r="I19" i="8"/>
  <c r="F36" i="8"/>
  <c r="F35" i="8"/>
  <c r="I35" i="8" s="1"/>
  <c r="F34" i="8"/>
  <c r="F36" i="9"/>
  <c r="F35" i="9"/>
  <c r="I35" i="9" s="1"/>
  <c r="F34" i="9"/>
  <c r="F37" i="9" s="1"/>
  <c r="I33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34" i="10" l="1"/>
  <c r="I37" i="10" s="1"/>
  <c r="C12" i="10" s="1"/>
  <c r="I34" i="9"/>
  <c r="I37" i="9" s="1"/>
  <c r="C12" i="9" s="1"/>
  <c r="F37" i="8"/>
  <c r="I37" i="8"/>
  <c r="C12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G9" authorId="0" shapeId="0" xr:uid="{7BBF4DFA-B52F-44AC-8AC1-42D38998CB8B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担当者の押印は不要です。</t>
        </r>
      </text>
    </comment>
    <comment ref="H10" authorId="0" shapeId="0" xr:uid="{9173670B-48C2-4DB1-B729-850CFB2E8BE1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この番号は削除せず必ず請求書に載せるようにして下さい。</t>
        </r>
      </text>
    </comment>
    <comment ref="C12" authorId="0" shapeId="0" xr:uid="{F8CD62CB-F76E-46C5-8C27-59354147F085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数式が入っています。崩さないでください。</t>
        </r>
      </text>
    </comment>
    <comment ref="E17" authorId="0" shapeId="0" xr:uid="{21B1EB1D-9456-4332-9F55-AB36B5D97FE4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軽減税率対象の場合は「※」とつけて下さい。
非課税の場合は「非課税」とつけて下さい
課税10％の場合は空欄にして下さい。</t>
        </r>
      </text>
    </comment>
    <comment ref="F34" authorId="0" shapeId="0" xr:uid="{252B0130-53E2-4E4F-81C2-9F50888DCE8B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数式が入っています。
崩さないで下さい。</t>
        </r>
      </text>
    </comment>
    <comment ref="I34" authorId="0" shapeId="0" xr:uid="{9139317A-ECC7-4FAB-83C3-A13F6B2E844F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数式が入っています。
崩さないで下さい。</t>
        </r>
      </text>
    </comment>
    <comment ref="F35" authorId="0" shapeId="0" xr:uid="{854BE84A-28C0-42F9-B4CD-93A8A539B729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数式が入っています。
崩さないで下さい。</t>
        </r>
      </text>
    </comment>
    <comment ref="I35" authorId="0" shapeId="0" xr:uid="{5994D075-CFF7-41BD-94A4-7BD76EB5D2F1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数式が入っています。
崩さないで下さい。</t>
        </r>
      </text>
    </comment>
    <comment ref="F36" authorId="0" shapeId="0" xr:uid="{A59CC71F-F782-43AA-B156-4B913B0B7686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数式が入っています。
崩さないで下さい。</t>
        </r>
      </text>
    </comment>
    <comment ref="I36" authorId="0" shapeId="0" xr:uid="{3C444807-4327-4B23-B0ED-12E6FFB99219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数式が入っています。
崩さないで下さい。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G9" authorId="0" shapeId="0" xr:uid="{515522BC-506F-4269-81CA-2A7DA8BB3260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担当者の押印は不要です。</t>
        </r>
      </text>
    </comment>
    <comment ref="H10" authorId="0" shapeId="0" xr:uid="{22F1E594-8AC5-49D4-B3B4-D05797B56ABA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この番号は削除せず必ず請求書に載せるようにして下さい。</t>
        </r>
      </text>
    </comment>
    <comment ref="C12" authorId="0" shapeId="0" xr:uid="{28E1945F-C794-4BA4-9AC4-41010FEA4B61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数式が入っています。崩さないでください。</t>
        </r>
      </text>
    </comment>
    <comment ref="E17" authorId="0" shapeId="0" xr:uid="{444E14B1-5414-4898-BEF4-2381197276A7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軽減税率対象の場合は「※」とつけて下さい。
非課税の場合は「非課税」とつけて下さい
課税10％の場合は空欄にして下さい。</t>
        </r>
      </text>
    </comment>
    <comment ref="F34" authorId="0" shapeId="0" xr:uid="{63A1EC14-5557-49DD-A7DA-A8AB32D9162B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数式が入っています。
崩さないで下さい。</t>
        </r>
      </text>
    </comment>
    <comment ref="I34" authorId="0" shapeId="0" xr:uid="{8D624412-8CFF-4CF3-B015-333B76CAD3CA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数式が入っています。
崩さないで下さい。</t>
        </r>
      </text>
    </comment>
    <comment ref="F35" authorId="0" shapeId="0" xr:uid="{A6DC68A5-B3EF-46B1-8878-2BA39E5AEAD3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数式が入っています。
崩さないで下さい。</t>
        </r>
      </text>
    </comment>
    <comment ref="I35" authorId="0" shapeId="0" xr:uid="{960256E1-A9CF-4D11-AA64-88FC3526648F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数式が入っています。
崩さないで下さい。</t>
        </r>
      </text>
    </comment>
    <comment ref="F36" authorId="0" shapeId="0" xr:uid="{FCBBFEF4-71ED-44E6-9709-93599BB756C3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数式が入っています。
崩さないで下さい。</t>
        </r>
      </text>
    </comment>
    <comment ref="I36" authorId="0" shapeId="0" xr:uid="{E7E7EEEA-BEFB-4B2B-A8B9-EBE8ECDD75F1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数式が入っています。
崩さないで下さい。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G9" authorId="0" shapeId="0" xr:uid="{17E54E41-33BD-465C-8287-754785BFE09B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担当者の押印は不要です。</t>
        </r>
      </text>
    </comment>
    <comment ref="H10" authorId="0" shapeId="0" xr:uid="{78F8AB33-2073-4D1A-B78A-6EA6DA88A0CE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この番号は削除せず必ず請求書に載せるようにして下さい。</t>
        </r>
      </text>
    </comment>
    <comment ref="C12" authorId="0" shapeId="0" xr:uid="{F3672C2F-1FE8-4AEC-9938-8E66F499E99D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数式が入っています。崩さないでください。</t>
        </r>
      </text>
    </comment>
    <comment ref="E17" authorId="0" shapeId="0" xr:uid="{C558BFEB-FAC7-452A-B416-F41CC09B9E91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軽減税率対象の場合は「※」とつけて下さい。
非課税の場合は「非課税」とつけて下さい
課税10％の場合は空欄にして下さい。</t>
        </r>
      </text>
    </comment>
    <comment ref="F34" authorId="0" shapeId="0" xr:uid="{932E908D-DD3D-480C-B977-47983A5ED136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数式が入っています。
崩さないで下さい。</t>
        </r>
      </text>
    </comment>
    <comment ref="I34" authorId="0" shapeId="0" xr:uid="{9F9379FF-3A72-450B-BBF4-55B2A2D7FE6A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数式が入っています。
崩さないで下さい。</t>
        </r>
      </text>
    </comment>
    <comment ref="F35" authorId="0" shapeId="0" xr:uid="{787986BB-29CE-46BE-9482-DECFAEA906E6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数式が入っています。
崩さないで下さい。</t>
        </r>
      </text>
    </comment>
    <comment ref="I35" authorId="0" shapeId="0" xr:uid="{E3C06537-A398-4F6D-B19B-1845E7EDA2C5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数式が入っています。
崩さないで下さい。</t>
        </r>
      </text>
    </comment>
    <comment ref="F36" authorId="0" shapeId="0" xr:uid="{56952F36-A199-431E-8F19-7997CC880E1A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数式が入っています。
崩さないで下さい。</t>
        </r>
      </text>
    </comment>
    <comment ref="I36" authorId="0" shapeId="0" xr:uid="{3954B428-E754-40CC-9406-449825E20F25}">
      <text>
        <r>
          <rPr>
            <b/>
            <sz val="9"/>
            <color indexed="81"/>
            <rFont val="ＭＳ Ｐゴシック"/>
            <family val="3"/>
            <charset val="128"/>
          </rPr>
          <t>作成者:</t>
        </r>
        <r>
          <rPr>
            <sz val="9"/>
            <color indexed="81"/>
            <rFont val="ＭＳ Ｐゴシック"/>
            <family val="3"/>
            <charset val="128"/>
          </rPr>
          <t xml:space="preserve">
数式が入っています。
崩さないで下さい。</t>
        </r>
      </text>
    </comment>
  </commentList>
</comments>
</file>

<file path=xl/sharedStrings.xml><?xml version="1.0" encoding="utf-8"?>
<sst xmlns="http://schemas.openxmlformats.org/spreadsheetml/2006/main" count="143" uniqueCount="55">
  <si>
    <t>備考</t>
    <rPh sb="0" eb="2">
      <t>ビコウ</t>
    </rPh>
    <phoneticPr fontId="1"/>
  </si>
  <si>
    <t>請　求　書</t>
    <rPh sb="0" eb="1">
      <t>ショウ</t>
    </rPh>
    <rPh sb="2" eb="3">
      <t>モトム</t>
    </rPh>
    <rPh sb="4" eb="5">
      <t>ショ</t>
    </rPh>
    <phoneticPr fontId="1"/>
  </si>
  <si>
    <t>日付</t>
    <rPh sb="0" eb="2">
      <t>ヒヅケ</t>
    </rPh>
    <phoneticPr fontId="1"/>
  </si>
  <si>
    <t>品目</t>
    <rPh sb="0" eb="2">
      <t>ヒンモク</t>
    </rPh>
    <phoneticPr fontId="1"/>
  </si>
  <si>
    <t>下記の通り、御請求申し上げます。</t>
    <rPh sb="0" eb="2">
      <t>カキ</t>
    </rPh>
    <rPh sb="3" eb="4">
      <t>トオ</t>
    </rPh>
    <rPh sb="6" eb="7">
      <t>ゴ</t>
    </rPh>
    <rPh sb="7" eb="9">
      <t>セイキュウ</t>
    </rPh>
    <rPh sb="9" eb="10">
      <t>モウ</t>
    </rPh>
    <rPh sb="11" eb="12">
      <t>ア</t>
    </rPh>
    <phoneticPr fontId="1"/>
  </si>
  <si>
    <t>登録番号</t>
    <rPh sb="0" eb="2">
      <t>トウロク</t>
    </rPh>
    <rPh sb="2" eb="4">
      <t>バンゴウ</t>
    </rPh>
    <phoneticPr fontId="1"/>
  </si>
  <si>
    <t>お振込先</t>
    <rPh sb="1" eb="4">
      <t>フリコミサキ</t>
    </rPh>
    <phoneticPr fontId="1"/>
  </si>
  <si>
    <t>ご請求金額</t>
    <rPh sb="1" eb="3">
      <t>セイキュウ</t>
    </rPh>
    <rPh sb="3" eb="5">
      <t>キンガク</t>
    </rPh>
    <phoneticPr fontId="1"/>
  </si>
  <si>
    <t>お振込手数料は御社ご負担にてお願い致します。</t>
    <phoneticPr fontId="1"/>
  </si>
  <si>
    <t>「※」は軽減税率対象であることを示します。</t>
    <phoneticPr fontId="1"/>
  </si>
  <si>
    <t>10％対象</t>
    <rPh sb="3" eb="5">
      <t>タイショウ</t>
    </rPh>
    <phoneticPr fontId="1"/>
  </si>
  <si>
    <t>非課税</t>
    <rPh sb="0" eb="3">
      <t>ヒカゼイ</t>
    </rPh>
    <phoneticPr fontId="1"/>
  </si>
  <si>
    <t>小計</t>
    <rPh sb="0" eb="2">
      <t>ショウケイ</t>
    </rPh>
    <phoneticPr fontId="1"/>
  </si>
  <si>
    <t>8％対象(※）</t>
    <rPh sb="2" eb="4">
      <t>タイショウ</t>
    </rPh>
    <phoneticPr fontId="1"/>
  </si>
  <si>
    <t>消費税</t>
    <rPh sb="0" eb="3">
      <t>ショウヒゼイ</t>
    </rPh>
    <phoneticPr fontId="1"/>
  </si>
  <si>
    <t>対象額（税抜）</t>
    <rPh sb="0" eb="3">
      <t>タイショウガク</t>
    </rPh>
    <rPh sb="4" eb="6">
      <t>ゼイヌ</t>
    </rPh>
    <phoneticPr fontId="1"/>
  </si>
  <si>
    <t>単価（税抜）</t>
    <rPh sb="0" eb="2">
      <t>タンカ</t>
    </rPh>
    <rPh sb="3" eb="5">
      <t>ゼイヌキ</t>
    </rPh>
    <phoneticPr fontId="1"/>
  </si>
  <si>
    <t>金額(税抜）</t>
    <rPh sb="0" eb="2">
      <t>キンガク</t>
    </rPh>
    <rPh sb="3" eb="5">
      <t>ゼイヌ</t>
    </rPh>
    <phoneticPr fontId="1"/>
  </si>
  <si>
    <t>税率
対象</t>
    <rPh sb="0" eb="2">
      <t>ゼイリツ</t>
    </rPh>
    <rPh sb="3" eb="5">
      <t>タイショウ</t>
    </rPh>
    <phoneticPr fontId="1"/>
  </si>
  <si>
    <t>インボイスの要件</t>
    <rPh sb="6" eb="8">
      <t>ヨウケン</t>
    </rPh>
    <phoneticPr fontId="1"/>
  </si>
  <si>
    <t>①適格請求書発行事業者の氏名又は名称及び登録番号</t>
    <phoneticPr fontId="1"/>
  </si>
  <si>
    <t>②取引年月日</t>
    <phoneticPr fontId="1"/>
  </si>
  <si>
    <t>③取引内容（軽減税率の対象品目である旨）</t>
    <phoneticPr fontId="1"/>
  </si>
  <si>
    <t>④税率ごとに区分して合計した対価の額（税抜き又は税込み）及び適用税率</t>
    <phoneticPr fontId="1"/>
  </si>
  <si>
    <t>⑤税率ごとに区分した消費税額等</t>
    <phoneticPr fontId="1"/>
  </si>
  <si>
    <t>⑥書類の交付を受ける事業者の氏名又は名称</t>
    <phoneticPr fontId="1"/>
  </si>
  <si>
    <t xml:space="preserve">インボイスの記載事項である「税率ごとに区分した消費税額等」に１円未満の端数が生じる場合には、「一のインボイスにつき、税率の異なるごとに１回」の端数処理を行う必要があります。
</t>
    <phoneticPr fontId="1"/>
  </si>
  <si>
    <t>消費税の1円未満の端数処理について</t>
    <rPh sb="0" eb="3">
      <t>ショウヒゼイ</t>
    </rPh>
    <rPh sb="5" eb="6">
      <t>エン</t>
    </rPh>
    <rPh sb="6" eb="8">
      <t>ミマン</t>
    </rPh>
    <rPh sb="9" eb="13">
      <t>ハスウショリ</t>
    </rPh>
    <phoneticPr fontId="1"/>
  </si>
  <si>
    <t>御中</t>
  </si>
  <si>
    <t>受講者名</t>
  </si>
  <si>
    <t>公益財団法人宮城厚生協会介護事業部</t>
    <rPh sb="0" eb="2">
      <t>コウエキ</t>
    </rPh>
    <rPh sb="2" eb="4">
      <t>ザイダン</t>
    </rPh>
    <rPh sb="4" eb="6">
      <t>ホウジン</t>
    </rPh>
    <rPh sb="6" eb="8">
      <t>ミヤギ</t>
    </rPh>
    <rPh sb="8" eb="10">
      <t>コウセイ</t>
    </rPh>
    <rPh sb="10" eb="12">
      <t>キョウカイ</t>
    </rPh>
    <phoneticPr fontId="1"/>
  </si>
  <si>
    <t>喀痰吸引等実地研修　指導料</t>
    <rPh sb="4" eb="5">
      <t>トウ</t>
    </rPh>
    <rPh sb="10" eb="13">
      <t>シドウリョウ</t>
    </rPh>
    <phoneticPr fontId="1"/>
  </si>
  <si>
    <t>口座番号</t>
    <rPh sb="0" eb="4">
      <t>コウザバンゴウ</t>
    </rPh>
    <phoneticPr fontId="1"/>
  </si>
  <si>
    <t>カナ口座名義</t>
    <rPh sb="2" eb="6">
      <t>コウザメイギ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</si>
  <si>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</si>
  <si>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住所：〇〇〇〇〇〇〇</t>
    <rPh sb="0" eb="2">
      <t>ジュウショ</t>
    </rPh>
    <phoneticPr fontId="1"/>
  </si>
  <si>
    <t>ＴＥＬ：〇〇〇〇〇〇〇</t>
    <phoneticPr fontId="1"/>
  </si>
  <si>
    <t>担当者：〇〇〇〇〇〇〇</t>
    <rPh sb="0" eb="3">
      <t>タントウシャ</t>
    </rPh>
    <phoneticPr fontId="1"/>
  </si>
  <si>
    <t>〇〇〇〇〇〇〇</t>
    <phoneticPr fontId="1"/>
  </si>
  <si>
    <t>発行日：〇〇〇〇〇〇〇</t>
    <rPh sb="0" eb="3">
      <t>ハッコウビ</t>
    </rPh>
    <phoneticPr fontId="1"/>
  </si>
  <si>
    <t>人数</t>
    <rPh sb="0" eb="2">
      <t>ニンズウ</t>
    </rPh>
    <phoneticPr fontId="1"/>
  </si>
  <si>
    <t>代表者：</t>
    <phoneticPr fontId="1"/>
  </si>
  <si>
    <t>社名：</t>
    <rPh sb="0" eb="2">
      <t>シャメイ</t>
    </rPh>
    <phoneticPr fontId="1"/>
  </si>
  <si>
    <t>〇〇〇〇</t>
  </si>
  <si>
    <t>発行日：</t>
    <rPh sb="0" eb="3">
      <t>ハッコウビ</t>
    </rPh>
    <phoneticPr fontId="1"/>
  </si>
  <si>
    <t>社名：</t>
    <phoneticPr fontId="1"/>
  </si>
  <si>
    <t>住所：</t>
    <rPh sb="0" eb="2">
      <t>ジュウショ</t>
    </rPh>
    <phoneticPr fontId="1"/>
  </si>
  <si>
    <t>ＴＥＬ：</t>
    <phoneticPr fontId="1"/>
  </si>
  <si>
    <t>担当者：</t>
    <rPh sb="0" eb="3">
      <t>タントウシャ</t>
    </rPh>
    <phoneticPr fontId="1"/>
  </si>
  <si>
    <t>⑦お振込み口座情報</t>
    <rPh sb="2" eb="4">
      <t>フリコ</t>
    </rPh>
    <rPh sb="5" eb="7">
      <t>コウザ</t>
    </rPh>
    <rPh sb="7" eb="9">
      <t>ジョウホウ</t>
    </rPh>
    <phoneticPr fontId="1"/>
  </si>
  <si>
    <t>請　求　書　見本</t>
    <rPh sb="0" eb="1">
      <t>ショウ</t>
    </rPh>
    <rPh sb="2" eb="3">
      <t>モトム</t>
    </rPh>
    <rPh sb="4" eb="5">
      <t>ショ</t>
    </rPh>
    <rPh sb="6" eb="8">
      <t>ミホン</t>
    </rPh>
    <phoneticPr fontId="1"/>
  </si>
  <si>
    <t>10％対象</t>
  </si>
  <si>
    <t>普通</t>
    <rPh sb="0" eb="2">
      <t>フツウ</t>
    </rPh>
    <phoneticPr fontId="1"/>
  </si>
  <si>
    <t>当座</t>
    <rPh sb="0" eb="2">
      <t>トウザ</t>
    </rPh>
    <phoneticPr fontId="1"/>
  </si>
  <si>
    <t>普・当</t>
    <rPh sb="0" eb="1">
      <t>フ</t>
    </rPh>
    <rPh sb="2" eb="3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</si>
</sst>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&quot;¥&quot;#,##0_);[Red]\(&quot;¥&quot;#,##0\)"/>
    <numFmt numFmtId="178" formatCode="#,##0_);[Red]\(#,##0\)"/>
  </numFmts>
  <fonts count="1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20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14"/>
      <color theme="0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rgb="FFFF0000"/>
      <name val="BIZ UDPゴシック"/>
      <family val="3"/>
      <charset val="128"/>
    </font>
    <font>
      <b/>
      <sz val="11"/>
      <color theme="0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11"/>
      <color rgb="FFFF0000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4" borderId="0" xfId="0" applyFont="1" applyFill="1" applyAlignment="1">
      <alignment vertical="center"/>
    </xf>
    <xf numFmtId="0" fontId="6" fillId="4" borderId="1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9" fillId="4" borderId="19" xfId="0" applyFont="1" applyFill="1" applyBorder="1" applyAlignment="1">
      <alignment vertical="center"/>
    </xf>
    <xf numFmtId="0" fontId="9" fillId="4" borderId="0" xfId="0" applyFont="1" applyFill="1" applyAlignment="1">
      <alignment vertical="center"/>
    </xf>
    <xf numFmtId="0" fontId="9" fillId="4" borderId="20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14" fontId="5" fillId="4" borderId="13" xfId="0" applyNumberFormat="1" applyFont="1" applyFill="1" applyBorder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176" fontId="5" fillId="4" borderId="13" xfId="0" applyNumberFormat="1" applyFont="1" applyFill="1" applyBorder="1" applyAlignment="1">
      <alignment vertical="center"/>
    </xf>
    <xf numFmtId="176" fontId="5" fillId="0" borderId="7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14" fontId="5" fillId="0" borderId="14" xfId="0" applyNumberFormat="1" applyFont="1" applyBorder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176" fontId="5" fillId="0" borderId="14" xfId="0" applyNumberFormat="1" applyFont="1" applyBorder="1" applyAlignment="1">
      <alignment vertical="center"/>
    </xf>
    <xf numFmtId="14" fontId="5" fillId="0" borderId="15" xfId="0" applyNumberFormat="1" applyFont="1" applyBorder="1" applyAlignment="1">
      <alignment horizontal="left" vertical="center"/>
    </xf>
    <xf numFmtId="0" fontId="5" fillId="0" borderId="15" xfId="0" applyFont="1" applyBorder="1" applyAlignment="1">
      <alignment horizontal="center" vertical="center"/>
    </xf>
    <xf numFmtId="176" fontId="5" fillId="0" borderId="15" xfId="0" applyNumberFormat="1" applyFont="1" applyBorder="1" applyAlignment="1">
      <alignment vertical="center"/>
    </xf>
    <xf numFmtId="176" fontId="5" fillId="0" borderId="15" xfId="0" applyNumberFormat="1" applyFont="1" applyBorder="1" applyAlignment="1">
      <alignment horizontal="right" vertical="center"/>
    </xf>
    <xf numFmtId="178" fontId="5" fillId="0" borderId="13" xfId="0" applyNumberFormat="1" applyFont="1" applyBorder="1" applyAlignment="1">
      <alignment vertical="center"/>
    </xf>
    <xf numFmtId="178" fontId="5" fillId="0" borderId="2" xfId="0" applyNumberFormat="1" applyFont="1" applyBorder="1" applyAlignment="1">
      <alignment vertical="center"/>
    </xf>
    <xf numFmtId="0" fontId="13" fillId="3" borderId="2" xfId="0" applyFont="1" applyFill="1" applyBorder="1" applyAlignment="1">
      <alignment vertical="center"/>
    </xf>
    <xf numFmtId="178" fontId="13" fillId="3" borderId="12" xfId="0" applyNumberFormat="1" applyFont="1" applyFill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5" fillId="0" borderId="4" xfId="0" applyFont="1" applyBorder="1" applyAlignment="1">
      <alignment vertical="top"/>
    </xf>
    <xf numFmtId="0" fontId="5" fillId="0" borderId="5" xfId="0" applyFont="1" applyBorder="1" applyAlignment="1">
      <alignment vertical="top"/>
    </xf>
    <xf numFmtId="0" fontId="5" fillId="0" borderId="0" xfId="0" applyFont="1" applyAlignment="1">
      <alignment vertical="top"/>
    </xf>
    <xf numFmtId="0" fontId="5" fillId="0" borderId="7" xfId="0" applyFont="1" applyBorder="1" applyAlignment="1">
      <alignment vertical="top"/>
    </xf>
    <xf numFmtId="0" fontId="15" fillId="0" borderId="0" xfId="0" applyFont="1" applyAlignment="1">
      <alignment vertical="center"/>
    </xf>
    <xf numFmtId="0" fontId="11" fillId="4" borderId="19" xfId="0" applyFont="1" applyFill="1" applyBorder="1" applyAlignment="1">
      <alignment horizontal="left" vertical="center"/>
    </xf>
    <xf numFmtId="0" fontId="11" fillId="4" borderId="0" xfId="0" applyFont="1" applyFill="1" applyAlignment="1">
      <alignment horizontal="left" vertical="center"/>
    </xf>
    <xf numFmtId="0" fontId="11" fillId="4" borderId="20" xfId="0" applyFont="1" applyFill="1" applyBorder="1" applyAlignment="1">
      <alignment horizontal="left" vertical="center"/>
    </xf>
    <xf numFmtId="49" fontId="11" fillId="4" borderId="19" xfId="0" applyNumberFormat="1" applyFont="1" applyFill="1" applyBorder="1" applyAlignment="1">
      <alignment horizontal="left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176" fontId="13" fillId="3" borderId="10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right" vertical="center"/>
    </xf>
    <xf numFmtId="176" fontId="5" fillId="0" borderId="7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76" fontId="5" fillId="0" borderId="8" xfId="0" applyNumberFormat="1" applyFont="1" applyBorder="1" applyAlignment="1">
      <alignment horizontal="right" vertical="center"/>
    </xf>
    <xf numFmtId="176" fontId="5" fillId="0" borderId="9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11" fillId="4" borderId="21" xfId="0" applyFont="1" applyFill="1" applyBorder="1" applyAlignment="1">
      <alignment vertical="center" wrapText="1"/>
    </xf>
    <xf numFmtId="0" fontId="11" fillId="4" borderId="22" xfId="0" applyFont="1" applyFill="1" applyBorder="1" applyAlignment="1">
      <alignment vertical="center"/>
    </xf>
    <xf numFmtId="0" fontId="11" fillId="4" borderId="23" xfId="0" applyFont="1" applyFill="1" applyBorder="1" applyAlignment="1">
      <alignment vertical="center"/>
    </xf>
    <xf numFmtId="0" fontId="13" fillId="3" borderId="0" xfId="0" applyFont="1" applyFill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176" fontId="5" fillId="0" borderId="3" xfId="0" applyNumberFormat="1" applyFont="1" applyBorder="1" applyAlignment="1">
      <alignment horizontal="right" vertical="center"/>
    </xf>
    <xf numFmtId="176" fontId="5" fillId="0" borderId="5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11" fillId="4" borderId="0" xfId="0" applyFont="1" applyFill="1" applyAlignment="1">
      <alignment horizontal="left" vertical="center"/>
    </xf>
    <xf numFmtId="0" fontId="0" fillId="4" borderId="20" xfId="0" applyFill="1" applyBorder="1" applyAlignment="1">
      <alignment horizontal="left" vertical="center"/>
    </xf>
    <xf numFmtId="0" fontId="6" fillId="4" borderId="0" xfId="0" applyFont="1" applyFill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4" borderId="0" xfId="0" applyFont="1" applyFill="1" applyAlignment="1">
      <alignment horizontal="left" vertical="center"/>
    </xf>
    <xf numFmtId="0" fontId="6" fillId="4" borderId="0" xfId="0" applyFont="1" applyFill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177" fontId="8" fillId="2" borderId="25" xfId="0" applyNumberFormat="1" applyFont="1" applyFill="1" applyBorder="1" applyAlignment="1">
      <alignment horizontal="center" vertical="center"/>
    </xf>
    <xf numFmtId="177" fontId="8" fillId="2" borderId="26" xfId="0" applyNumberFormat="1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10/relationships/person" Target="persons/person0.xml"/><Relationship Id="rId5" Type="http://schemas.openxmlformats.org/officeDocument/2006/relationships/styles" Target="styles.xml"/><Relationship Id="rId10" Type="http://schemas.microsoft.com/office/2017/10/relationships/person" Target="persons/person1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542926</xdr:colOff>
      <xdr:row>1</xdr:row>
      <xdr:rowOff>114300</xdr:rowOff>
    </xdr:from>
    <xdr:to>
      <xdr:col>8</xdr:col>
      <xdr:colOff>1190626</xdr:colOff>
      <xdr:row>10</xdr:row>
      <xdr:rowOff>38100</xdr:rowOff>
    </xdr:to>
    <xdr:sp macro="" textlink="">
      <xdr:nvSpPr>
        <xdr:cNvPr id="2" name="角丸四角形 5">
          <a:extLst>
            <a:ext uri="{FF2B5EF4-FFF2-40B4-BE49-F238E27FC236}">
              <a16:creationId xmlns:a16="http://schemas.microsoft.com/office/drawing/2014/main" id="{0CE03DDA-5CDD-4DA0-9B03-BE43F016494C}"/>
            </a:ext>
          </a:extLst>
        </xdr:cNvPr>
        <xdr:cNvSpPr/>
      </xdr:nvSpPr>
      <xdr:spPr>
        <a:xfrm>
          <a:off x="5934076" y="581025"/>
          <a:ext cx="2505075" cy="2066925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</xdr:colOff>
      <xdr:row>15</xdr:row>
      <xdr:rowOff>133351</xdr:rowOff>
    </xdr:from>
    <xdr:to>
      <xdr:col>0</xdr:col>
      <xdr:colOff>838200</xdr:colOff>
      <xdr:row>24</xdr:row>
      <xdr:rowOff>142875</xdr:rowOff>
    </xdr:to>
    <xdr:sp macro="" textlink="">
      <xdr:nvSpPr>
        <xdr:cNvPr id="3" name="角丸四角形 6">
          <a:extLst>
            <a:ext uri="{FF2B5EF4-FFF2-40B4-BE49-F238E27FC236}">
              <a16:creationId xmlns:a16="http://schemas.microsoft.com/office/drawing/2014/main" id="{62184A98-ED65-432D-A025-DB753624BD3C}"/>
            </a:ext>
          </a:extLst>
        </xdr:cNvPr>
        <xdr:cNvSpPr/>
      </xdr:nvSpPr>
      <xdr:spPr>
        <a:xfrm>
          <a:off x="1" y="4943476"/>
          <a:ext cx="838199" cy="2295524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38101</xdr:colOff>
      <xdr:row>15</xdr:row>
      <xdr:rowOff>133350</xdr:rowOff>
    </xdr:from>
    <xdr:to>
      <xdr:col>4</xdr:col>
      <xdr:colOff>647700</xdr:colOff>
      <xdr:row>24</xdr:row>
      <xdr:rowOff>180975</xdr:rowOff>
    </xdr:to>
    <xdr:sp macro="" textlink="">
      <xdr:nvSpPr>
        <xdr:cNvPr id="4" name="角丸四角形 7">
          <a:extLst>
            <a:ext uri="{FF2B5EF4-FFF2-40B4-BE49-F238E27FC236}">
              <a16:creationId xmlns:a16="http://schemas.microsoft.com/office/drawing/2014/main" id="{E70367E4-2E00-4379-ADE1-8761E5AC16B9}"/>
            </a:ext>
          </a:extLst>
        </xdr:cNvPr>
        <xdr:cNvSpPr/>
      </xdr:nvSpPr>
      <xdr:spPr>
        <a:xfrm>
          <a:off x="923926" y="4943475"/>
          <a:ext cx="4562474" cy="2333625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9526</xdr:colOff>
      <xdr:row>32</xdr:row>
      <xdr:rowOff>238125</xdr:rowOff>
    </xdr:from>
    <xdr:to>
      <xdr:col>7</xdr:col>
      <xdr:colOff>9525</xdr:colOff>
      <xdr:row>36</xdr:row>
      <xdr:rowOff>47625</xdr:rowOff>
    </xdr:to>
    <xdr:sp macro="" textlink="">
      <xdr:nvSpPr>
        <xdr:cNvPr id="5" name="角丸四角形 8">
          <a:extLst>
            <a:ext uri="{FF2B5EF4-FFF2-40B4-BE49-F238E27FC236}">
              <a16:creationId xmlns:a16="http://schemas.microsoft.com/office/drawing/2014/main" id="{12520348-88B5-40BD-B2D7-08E503652E7F}"/>
            </a:ext>
          </a:extLst>
        </xdr:cNvPr>
        <xdr:cNvSpPr/>
      </xdr:nvSpPr>
      <xdr:spPr>
        <a:xfrm>
          <a:off x="5495926" y="9315450"/>
          <a:ext cx="1076324" cy="800100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47625</xdr:colOff>
      <xdr:row>32</xdr:row>
      <xdr:rowOff>238125</xdr:rowOff>
    </xdr:from>
    <xdr:to>
      <xdr:col>9</xdr:col>
      <xdr:colOff>0</xdr:colOff>
      <xdr:row>36</xdr:row>
      <xdr:rowOff>47625</xdr:rowOff>
    </xdr:to>
    <xdr:sp macro="" textlink="">
      <xdr:nvSpPr>
        <xdr:cNvPr id="6" name="角丸四角形 9">
          <a:extLst>
            <a:ext uri="{FF2B5EF4-FFF2-40B4-BE49-F238E27FC236}">
              <a16:creationId xmlns:a16="http://schemas.microsoft.com/office/drawing/2014/main" id="{727F6319-6AEF-4271-94E3-A50673AD6623}"/>
            </a:ext>
          </a:extLst>
        </xdr:cNvPr>
        <xdr:cNvSpPr/>
      </xdr:nvSpPr>
      <xdr:spPr>
        <a:xfrm>
          <a:off x="7296150" y="9315450"/>
          <a:ext cx="1314450" cy="800100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19050</xdr:colOff>
      <xdr:row>37</xdr:row>
      <xdr:rowOff>19051</xdr:rowOff>
    </xdr:from>
    <xdr:to>
      <xdr:col>4</xdr:col>
      <xdr:colOff>352425</xdr:colOff>
      <xdr:row>37</xdr:row>
      <xdr:rowOff>400051</xdr:rowOff>
    </xdr:to>
    <xdr:sp macro="" textlink="">
      <xdr:nvSpPr>
        <xdr:cNvPr id="7" name="角丸四角形 10">
          <a:extLst>
            <a:ext uri="{FF2B5EF4-FFF2-40B4-BE49-F238E27FC236}">
              <a16:creationId xmlns:a16="http://schemas.microsoft.com/office/drawing/2014/main" id="{BDF79F0E-5585-4F53-983A-F582E35E4FC4}"/>
            </a:ext>
          </a:extLst>
        </xdr:cNvPr>
        <xdr:cNvSpPr/>
      </xdr:nvSpPr>
      <xdr:spPr>
        <a:xfrm>
          <a:off x="19050" y="10334626"/>
          <a:ext cx="5191125" cy="381000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19050</xdr:colOff>
      <xdr:row>4</xdr:row>
      <xdr:rowOff>142875</xdr:rowOff>
    </xdr:from>
    <xdr:to>
      <xdr:col>3</xdr:col>
      <xdr:colOff>457200</xdr:colOff>
      <xdr:row>6</xdr:row>
      <xdr:rowOff>114301</xdr:rowOff>
    </xdr:to>
    <xdr:sp macro="" textlink="">
      <xdr:nvSpPr>
        <xdr:cNvPr id="8" name="角丸四角形 11">
          <a:extLst>
            <a:ext uri="{FF2B5EF4-FFF2-40B4-BE49-F238E27FC236}">
              <a16:creationId xmlns:a16="http://schemas.microsoft.com/office/drawing/2014/main" id="{793E5A53-6153-49A1-8485-5A4A813DBEF6}"/>
            </a:ext>
          </a:extLst>
        </xdr:cNvPr>
        <xdr:cNvSpPr/>
      </xdr:nvSpPr>
      <xdr:spPr>
        <a:xfrm>
          <a:off x="19050" y="1266825"/>
          <a:ext cx="3886200" cy="466726"/>
        </a:xfrm>
        <a:prstGeom prst="round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100012</xdr:colOff>
      <xdr:row>13</xdr:row>
      <xdr:rowOff>204788</xdr:rowOff>
    </xdr:from>
    <xdr:to>
      <xdr:col>0</xdr:col>
      <xdr:colOff>366713</xdr:colOff>
      <xdr:row>14</xdr:row>
      <xdr:rowOff>214313</xdr:rowOff>
    </xdr:to>
    <xdr:sp macro="" textlink="">
      <xdr:nvSpPr>
        <xdr:cNvPr id="9" name="右矢印 13">
          <a:extLst>
            <a:ext uri="{FF2B5EF4-FFF2-40B4-BE49-F238E27FC236}">
              <a16:creationId xmlns:a16="http://schemas.microsoft.com/office/drawing/2014/main" id="{5AE4268D-824E-4C90-9BC3-49D317144AE6}"/>
            </a:ext>
          </a:extLst>
        </xdr:cNvPr>
        <xdr:cNvSpPr/>
      </xdr:nvSpPr>
      <xdr:spPr>
        <a:xfrm rot="4565775">
          <a:off x="61913" y="4205287"/>
          <a:ext cx="342900" cy="266701"/>
        </a:xfrm>
        <a:prstGeom prst="rightArrow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657223</xdr:colOff>
      <xdr:row>13</xdr:row>
      <xdr:rowOff>190501</xdr:rowOff>
    </xdr:from>
    <xdr:to>
      <xdr:col>2</xdr:col>
      <xdr:colOff>238124</xdr:colOff>
      <xdr:row>14</xdr:row>
      <xdr:rowOff>228601</xdr:rowOff>
    </xdr:to>
    <xdr:sp macro="" textlink="">
      <xdr:nvSpPr>
        <xdr:cNvPr id="10" name="右矢印 14">
          <a:extLst>
            <a:ext uri="{FF2B5EF4-FFF2-40B4-BE49-F238E27FC236}">
              <a16:creationId xmlns:a16="http://schemas.microsoft.com/office/drawing/2014/main" id="{282D16C0-7A37-4FFA-B157-45076EFF5BD4}"/>
            </a:ext>
          </a:extLst>
        </xdr:cNvPr>
        <xdr:cNvSpPr/>
      </xdr:nvSpPr>
      <xdr:spPr>
        <a:xfrm rot="3806082">
          <a:off x="1776411" y="3919538"/>
          <a:ext cx="371475" cy="838201"/>
        </a:xfrm>
        <a:prstGeom prst="rightArrow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171449</xdr:colOff>
      <xdr:row>35</xdr:row>
      <xdr:rowOff>123826</xdr:rowOff>
    </xdr:from>
    <xdr:to>
      <xdr:col>0</xdr:col>
      <xdr:colOff>438150</xdr:colOff>
      <xdr:row>36</xdr:row>
      <xdr:rowOff>161926</xdr:rowOff>
    </xdr:to>
    <xdr:sp macro="" textlink="">
      <xdr:nvSpPr>
        <xdr:cNvPr id="11" name="右矢印 16">
          <a:extLst>
            <a:ext uri="{FF2B5EF4-FFF2-40B4-BE49-F238E27FC236}">
              <a16:creationId xmlns:a16="http://schemas.microsoft.com/office/drawing/2014/main" id="{5772C56A-703B-4A41-AE91-974A3AEEED61}"/>
            </a:ext>
          </a:extLst>
        </xdr:cNvPr>
        <xdr:cNvSpPr/>
      </xdr:nvSpPr>
      <xdr:spPr>
        <a:xfrm rot="3821493">
          <a:off x="161925" y="9953625"/>
          <a:ext cx="285750" cy="266701"/>
        </a:xfrm>
        <a:prstGeom prst="rightArrow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209550</xdr:colOff>
      <xdr:row>31</xdr:row>
      <xdr:rowOff>66675</xdr:rowOff>
    </xdr:from>
    <xdr:to>
      <xdr:col>5</xdr:col>
      <xdr:colOff>476251</xdr:colOff>
      <xdr:row>32</xdr:row>
      <xdr:rowOff>104775</xdr:rowOff>
    </xdr:to>
    <xdr:sp macro="" textlink="">
      <xdr:nvSpPr>
        <xdr:cNvPr id="12" name="右矢印 17">
          <a:extLst>
            <a:ext uri="{FF2B5EF4-FFF2-40B4-BE49-F238E27FC236}">
              <a16:creationId xmlns:a16="http://schemas.microsoft.com/office/drawing/2014/main" id="{D0DBBE05-B33F-4291-82E4-251BCF34719A}"/>
            </a:ext>
          </a:extLst>
        </xdr:cNvPr>
        <xdr:cNvSpPr/>
      </xdr:nvSpPr>
      <xdr:spPr>
        <a:xfrm rot="3806082">
          <a:off x="5672138" y="8920162"/>
          <a:ext cx="285750" cy="238126"/>
        </a:xfrm>
        <a:prstGeom prst="rightArrow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200026</xdr:colOff>
      <xdr:row>31</xdr:row>
      <xdr:rowOff>28575</xdr:rowOff>
    </xdr:from>
    <xdr:to>
      <xdr:col>8</xdr:col>
      <xdr:colOff>466727</xdr:colOff>
      <xdr:row>32</xdr:row>
      <xdr:rowOff>66675</xdr:rowOff>
    </xdr:to>
    <xdr:sp macro="" textlink="">
      <xdr:nvSpPr>
        <xdr:cNvPr id="13" name="右矢印 18">
          <a:extLst>
            <a:ext uri="{FF2B5EF4-FFF2-40B4-BE49-F238E27FC236}">
              <a16:creationId xmlns:a16="http://schemas.microsoft.com/office/drawing/2014/main" id="{C91AB94A-4415-4623-A2C8-A945C05C9007}"/>
            </a:ext>
          </a:extLst>
        </xdr:cNvPr>
        <xdr:cNvSpPr/>
      </xdr:nvSpPr>
      <xdr:spPr>
        <a:xfrm rot="3806082">
          <a:off x="7439027" y="8867774"/>
          <a:ext cx="285750" cy="266701"/>
        </a:xfrm>
        <a:prstGeom prst="rightArrow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276224</xdr:colOff>
      <xdr:row>2</xdr:row>
      <xdr:rowOff>95250</xdr:rowOff>
    </xdr:from>
    <xdr:to>
      <xdr:col>0</xdr:col>
      <xdr:colOff>542925</xdr:colOff>
      <xdr:row>4</xdr:row>
      <xdr:rowOff>133350</xdr:rowOff>
    </xdr:to>
    <xdr:sp macro="" textlink="">
      <xdr:nvSpPr>
        <xdr:cNvPr id="14" name="右矢印 19">
          <a:extLst>
            <a:ext uri="{FF2B5EF4-FFF2-40B4-BE49-F238E27FC236}">
              <a16:creationId xmlns:a16="http://schemas.microsoft.com/office/drawing/2014/main" id="{C639537B-3741-4435-8B46-5D8F4DE0B0DF}"/>
            </a:ext>
          </a:extLst>
        </xdr:cNvPr>
        <xdr:cNvSpPr/>
      </xdr:nvSpPr>
      <xdr:spPr>
        <a:xfrm rot="3806082">
          <a:off x="142875" y="857249"/>
          <a:ext cx="533400" cy="266701"/>
        </a:xfrm>
        <a:prstGeom prst="rightArrow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219076</xdr:colOff>
      <xdr:row>3</xdr:row>
      <xdr:rowOff>180975</xdr:rowOff>
    </xdr:from>
    <xdr:to>
      <xdr:col>5</xdr:col>
      <xdr:colOff>485777</xdr:colOff>
      <xdr:row>4</xdr:row>
      <xdr:rowOff>219075</xdr:rowOff>
    </xdr:to>
    <xdr:sp macro="" textlink="">
      <xdr:nvSpPr>
        <xdr:cNvPr id="15" name="右矢印 20">
          <a:extLst>
            <a:ext uri="{FF2B5EF4-FFF2-40B4-BE49-F238E27FC236}">
              <a16:creationId xmlns:a16="http://schemas.microsoft.com/office/drawing/2014/main" id="{2A2E2106-C48C-4206-AFD7-CEF80317CB18}"/>
            </a:ext>
          </a:extLst>
        </xdr:cNvPr>
        <xdr:cNvSpPr/>
      </xdr:nvSpPr>
      <xdr:spPr>
        <a:xfrm rot="3806082">
          <a:off x="5676902" y="1085849"/>
          <a:ext cx="285750" cy="228601"/>
        </a:xfrm>
        <a:prstGeom prst="rightArrow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523876</xdr:colOff>
      <xdr:row>1</xdr:row>
      <xdr:rowOff>114301</xdr:rowOff>
    </xdr:from>
    <xdr:to>
      <xdr:col>5</xdr:col>
      <xdr:colOff>447676</xdr:colOff>
      <xdr:row>3</xdr:row>
      <xdr:rowOff>209551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3325F90A-BA4D-4D9B-AFB6-A3F779170F67}"/>
            </a:ext>
          </a:extLst>
        </xdr:cNvPr>
        <xdr:cNvSpPr txBox="1"/>
      </xdr:nvSpPr>
      <xdr:spPr>
        <a:xfrm>
          <a:off x="5381626" y="581026"/>
          <a:ext cx="552450" cy="504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 b="1">
              <a:solidFill>
                <a:srgbClr val="FF0000"/>
              </a:solidFill>
            </a:rPr>
            <a:t>①</a:t>
          </a:r>
        </a:p>
      </xdr:txBody>
    </xdr:sp>
    <xdr:clientData/>
  </xdr:twoCellAnchor>
  <xdr:twoCellAnchor>
    <xdr:from>
      <xdr:col>0</xdr:col>
      <xdr:colOff>400050</xdr:colOff>
      <xdr:row>13</xdr:row>
      <xdr:rowOff>123825</xdr:rowOff>
    </xdr:from>
    <xdr:to>
      <xdr:col>1</xdr:col>
      <xdr:colOff>123825</xdr:colOff>
      <xdr:row>15</xdr:row>
      <xdr:rowOff>47625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D9F2E66C-F0C5-45E0-8AFA-CB01389C69CC}"/>
            </a:ext>
          </a:extLst>
        </xdr:cNvPr>
        <xdr:cNvSpPr txBox="1"/>
      </xdr:nvSpPr>
      <xdr:spPr>
        <a:xfrm>
          <a:off x="400050" y="4086225"/>
          <a:ext cx="609600" cy="771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 b="1">
              <a:solidFill>
                <a:srgbClr val="FF0000"/>
              </a:solidFill>
            </a:rPr>
            <a:t>②</a:t>
          </a:r>
        </a:p>
      </xdr:txBody>
    </xdr:sp>
    <xdr:clientData/>
  </xdr:twoCellAnchor>
  <xdr:twoCellAnchor>
    <xdr:from>
      <xdr:col>5</xdr:col>
      <xdr:colOff>542925</xdr:colOff>
      <xdr:row>30</xdr:row>
      <xdr:rowOff>200025</xdr:rowOff>
    </xdr:from>
    <xdr:to>
      <xdr:col>6</xdr:col>
      <xdr:colOff>466725</xdr:colOff>
      <xdr:row>32</xdr:row>
      <xdr:rowOff>123825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CF0B4E5F-5C42-44A9-8F6C-D282D2F5774B}"/>
            </a:ext>
          </a:extLst>
        </xdr:cNvPr>
        <xdr:cNvSpPr txBox="1"/>
      </xdr:nvSpPr>
      <xdr:spPr>
        <a:xfrm>
          <a:off x="5934075" y="8782050"/>
          <a:ext cx="466725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 b="1">
              <a:solidFill>
                <a:srgbClr val="FF0000"/>
              </a:solidFill>
            </a:rPr>
            <a:t>④</a:t>
          </a:r>
        </a:p>
      </xdr:txBody>
    </xdr:sp>
    <xdr:clientData/>
  </xdr:twoCellAnchor>
  <xdr:twoCellAnchor>
    <xdr:from>
      <xdr:col>0</xdr:col>
      <xdr:colOff>400050</xdr:colOff>
      <xdr:row>35</xdr:row>
      <xdr:rowOff>28575</xdr:rowOff>
    </xdr:from>
    <xdr:to>
      <xdr:col>1</xdr:col>
      <xdr:colOff>123825</xdr:colOff>
      <xdr:row>36</xdr:row>
      <xdr:rowOff>200025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CB5B9B97-A903-4205-BCF4-63C977F72A3E}"/>
            </a:ext>
          </a:extLst>
        </xdr:cNvPr>
        <xdr:cNvSpPr txBox="1"/>
      </xdr:nvSpPr>
      <xdr:spPr>
        <a:xfrm>
          <a:off x="400050" y="9848850"/>
          <a:ext cx="609600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 b="1">
              <a:solidFill>
                <a:srgbClr val="FF0000"/>
              </a:solidFill>
            </a:rPr>
            <a:t>③</a:t>
          </a:r>
        </a:p>
      </xdr:txBody>
    </xdr:sp>
    <xdr:clientData/>
  </xdr:twoCellAnchor>
  <xdr:twoCellAnchor>
    <xdr:from>
      <xdr:col>2</xdr:col>
      <xdr:colOff>342900</xdr:colOff>
      <xdr:row>13</xdr:row>
      <xdr:rowOff>104775</xdr:rowOff>
    </xdr:from>
    <xdr:to>
      <xdr:col>3</xdr:col>
      <xdr:colOff>266700</xdr:colOff>
      <xdr:row>15</xdr:row>
      <xdr:rowOff>28575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9EBFA206-5F01-4CB1-BC89-858AF193AD76}"/>
            </a:ext>
          </a:extLst>
        </xdr:cNvPr>
        <xdr:cNvSpPr txBox="1"/>
      </xdr:nvSpPr>
      <xdr:spPr>
        <a:xfrm>
          <a:off x="2486025" y="4067175"/>
          <a:ext cx="1228725" cy="771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 b="1">
              <a:solidFill>
                <a:srgbClr val="FF0000"/>
              </a:solidFill>
            </a:rPr>
            <a:t>③</a:t>
          </a:r>
        </a:p>
      </xdr:txBody>
    </xdr:sp>
    <xdr:clientData/>
  </xdr:twoCellAnchor>
  <xdr:twoCellAnchor>
    <xdr:from>
      <xdr:col>0</xdr:col>
      <xdr:colOff>676275</xdr:colOff>
      <xdr:row>2</xdr:row>
      <xdr:rowOff>28575</xdr:rowOff>
    </xdr:from>
    <xdr:to>
      <xdr:col>1</xdr:col>
      <xdr:colOff>400050</xdr:colOff>
      <xdr:row>4</xdr:row>
      <xdr:rowOff>200025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242B2D29-FF60-4FF0-A5E0-1CB14C0398F0}"/>
            </a:ext>
          </a:extLst>
        </xdr:cNvPr>
        <xdr:cNvSpPr txBox="1"/>
      </xdr:nvSpPr>
      <xdr:spPr>
        <a:xfrm>
          <a:off x="676275" y="657225"/>
          <a:ext cx="609600" cy="666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 b="1">
              <a:solidFill>
                <a:srgbClr val="FF0000"/>
              </a:solidFill>
            </a:rPr>
            <a:t>⑥</a:t>
          </a:r>
        </a:p>
      </xdr:txBody>
    </xdr:sp>
    <xdr:clientData/>
  </xdr:twoCellAnchor>
  <xdr:twoCellAnchor>
    <xdr:from>
      <xdr:col>8</xdr:col>
      <xdr:colOff>561975</xdr:colOff>
      <xdr:row>30</xdr:row>
      <xdr:rowOff>180975</xdr:rowOff>
    </xdr:from>
    <xdr:to>
      <xdr:col>8</xdr:col>
      <xdr:colOff>1171575</xdr:colOff>
      <xdr:row>32</xdr:row>
      <xdr:rowOff>104775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A16B1833-8675-4CAA-8F5F-E624B2C74FB3}"/>
            </a:ext>
          </a:extLst>
        </xdr:cNvPr>
        <xdr:cNvSpPr txBox="1"/>
      </xdr:nvSpPr>
      <xdr:spPr>
        <a:xfrm>
          <a:off x="7810500" y="8763000"/>
          <a:ext cx="609600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 b="1">
              <a:solidFill>
                <a:srgbClr val="FF0000"/>
              </a:solidFill>
            </a:rPr>
            <a:t>⑤</a:t>
          </a:r>
        </a:p>
      </xdr:txBody>
    </xdr:sp>
    <xdr:clientData/>
  </xdr:twoCellAnchor>
  <xdr:twoCellAnchor editAs="oneCell">
    <xdr:from>
      <xdr:col>4</xdr:col>
      <xdr:colOff>0</xdr:colOff>
      <xdr:row>10</xdr:row>
      <xdr:rowOff>0</xdr:rowOff>
    </xdr:from>
    <xdr:to>
      <xdr:col>5</xdr:col>
      <xdr:colOff>291926</xdr:colOff>
      <xdr:row>10</xdr:row>
      <xdr:rowOff>506012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99577488-4C40-E170-C447-72A091F30D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7750" y="2609850"/>
          <a:ext cx="920576" cy="506012"/>
        </a:xfrm>
        <a:prstGeom prst="rect">
          <a:avLst/>
        </a:prstGeom>
      </xdr:spPr>
    </xdr:pic>
    <xdr:clientData/>
  </xdr:twoCellAnchor>
  <xdr:twoCellAnchor>
    <xdr:from>
      <xdr:col>4</xdr:col>
      <xdr:colOff>609600</xdr:colOff>
      <xdr:row>10</xdr:row>
      <xdr:rowOff>276225</xdr:rowOff>
    </xdr:from>
    <xdr:to>
      <xdr:col>6</xdr:col>
      <xdr:colOff>257175</xdr:colOff>
      <xdr:row>11</xdr:row>
      <xdr:rowOff>304800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B25C8FD-5991-9901-5412-D73FE0F58D8A}"/>
            </a:ext>
          </a:extLst>
        </xdr:cNvPr>
        <xdr:cNvSpPr txBox="1"/>
      </xdr:nvSpPr>
      <xdr:spPr>
        <a:xfrm>
          <a:off x="5467350" y="2886075"/>
          <a:ext cx="723900" cy="647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24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⑦</a:t>
          </a:r>
          <a:endParaRPr lang="ja-JP" altLang="ja-JP" sz="2400" b="1">
            <a:solidFill>
              <a:srgbClr val="FF0000"/>
            </a:solidFill>
            <a:effectLst/>
          </a:endParaRPr>
        </a:p>
        <a:p>
          <a:endParaRPr kumimoji="1" lang="ja-JP" altLang="en-US" sz="11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38100">
          <a:solidFill>
            <a:srgbClr val="FF0000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8EE74-7E33-4B5A-BA6B-99B7D7FD8CF7}">
  <sheetPr>
    <pageSetUpPr fitToPage="1"/>
  </sheetPr>
  <dimension ref="A1:Q184"/>
  <sheetViews>
    <sheetView tabSelected="1" view="pageBreakPreview" zoomScaleNormal="100" zoomScaleSheetLayoutView="100" workbookViewId="0">
      <selection activeCell="D8" sqref="D8"/>
    </sheetView>
  </sheetViews>
  <sheetFormatPr defaultRowHeight="13.5" x14ac:dyDescent="0.15"/>
  <cols>
    <col min="1" max="1" width="11.625" style="1" bestFit="1" customWidth="1"/>
    <col min="2" max="2" width="16.5" style="1" customWidth="1"/>
    <col min="3" max="3" width="17.125" style="1" customWidth="1"/>
    <col min="4" max="4" width="18.5" style="1" customWidth="1"/>
    <col min="5" max="5" width="8.25" style="1" customWidth="1"/>
    <col min="6" max="6" width="5.875" style="1" customWidth="1"/>
    <col min="7" max="7" width="8.25" style="1" customWidth="1"/>
    <col min="8" max="8" width="9" style="1"/>
    <col min="9" max="9" width="17.875" style="1" customWidth="1"/>
    <col min="10" max="16384" width="9" style="1"/>
  </cols>
  <sheetData>
    <row r="1" spans="1:17" ht="36.75" customHeight="1" x14ac:dyDescent="0.15">
      <c r="A1" s="80" t="s">
        <v>1</v>
      </c>
      <c r="B1" s="80"/>
      <c r="C1" s="80"/>
      <c r="D1" s="80"/>
      <c r="E1" s="80"/>
      <c r="F1" s="80"/>
      <c r="G1" s="80"/>
      <c r="H1" s="80"/>
      <c r="I1" s="80"/>
      <c r="J1" s="1" t="s">
        <v>19</v>
      </c>
    </row>
    <row r="2" spans="1:17" ht="12.75" customHeight="1" x14ac:dyDescent="0.15">
      <c r="J2" s="1" t="s">
        <v>20</v>
      </c>
    </row>
    <row r="3" spans="1:17" ht="19.5" customHeight="1" x14ac:dyDescent="0.15">
      <c r="G3" s="81" t="s">
        <v>44</v>
      </c>
      <c r="H3" s="81"/>
      <c r="I3" s="81"/>
    </row>
    <row r="4" spans="1:17" ht="20.100000000000001" customHeight="1" x14ac:dyDescent="0.15">
      <c r="G4" s="82" t="s">
        <v>45</v>
      </c>
      <c r="H4" s="79"/>
      <c r="I4" s="79"/>
      <c r="J4" s="1" t="s">
        <v>21</v>
      </c>
    </row>
    <row r="5" spans="1:17" ht="20.100000000000001" customHeight="1" x14ac:dyDescent="0.15">
      <c r="G5" s="65"/>
      <c r="H5" s="65"/>
      <c r="I5" s="65"/>
      <c r="J5" s="1" t="s">
        <v>22</v>
      </c>
    </row>
    <row r="6" spans="1:17" ht="20.100000000000001" customHeight="1" x14ac:dyDescent="0.15">
      <c r="A6" s="2" t="s">
        <v>30</v>
      </c>
      <c r="B6" s="2"/>
      <c r="C6" s="2"/>
      <c r="D6" s="2" t="s">
        <v>28</v>
      </c>
      <c r="G6" s="81" t="s">
        <v>41</v>
      </c>
      <c r="H6" s="81"/>
      <c r="I6" s="81"/>
      <c r="J6" s="1" t="s">
        <v>23</v>
      </c>
    </row>
    <row r="7" spans="1:17" ht="20.100000000000001" customHeight="1" x14ac:dyDescent="0.15">
      <c r="G7" s="79" t="s">
        <v>46</v>
      </c>
      <c r="H7" s="79"/>
      <c r="I7" s="79"/>
      <c r="J7" s="1" t="s">
        <v>24</v>
      </c>
    </row>
    <row r="8" spans="1:17" ht="20.100000000000001" customHeight="1" x14ac:dyDescent="0.15">
      <c r="A8" s="3" t="s">
        <v>29</v>
      </c>
      <c r="B8" s="4"/>
      <c r="C8" s="4"/>
      <c r="D8" s="4"/>
      <c r="G8" s="79" t="s">
        <v>47</v>
      </c>
      <c r="H8" s="79"/>
      <c r="I8" s="79"/>
      <c r="J8" s="1" t="s">
        <v>25</v>
      </c>
    </row>
    <row r="9" spans="1:17" ht="20.100000000000001" customHeight="1" x14ac:dyDescent="0.15">
      <c r="G9" s="79" t="s">
        <v>48</v>
      </c>
      <c r="H9" s="79"/>
      <c r="I9" s="79"/>
    </row>
    <row r="10" spans="1:17" ht="20.100000000000001" customHeight="1" x14ac:dyDescent="0.15">
      <c r="A10" s="1" t="s">
        <v>4</v>
      </c>
      <c r="G10" s="5" t="s">
        <v>5</v>
      </c>
      <c r="H10" s="83"/>
      <c r="I10" s="83"/>
    </row>
    <row r="11" spans="1:17" ht="48.75" customHeight="1" thickBot="1" x14ac:dyDescent="0.2">
      <c r="J11" s="1" t="s">
        <v>27</v>
      </c>
    </row>
    <row r="12" spans="1:17" ht="31.5" customHeight="1" thickBot="1" x14ac:dyDescent="0.2">
      <c r="A12" s="84" t="s">
        <v>7</v>
      </c>
      <c r="B12" s="85"/>
      <c r="C12" s="86">
        <f>F37+I37</f>
        <v>0</v>
      </c>
      <c r="D12" s="87"/>
      <c r="E12" s="6"/>
      <c r="F12" s="6"/>
      <c r="G12" s="88" t="s">
        <v>6</v>
      </c>
      <c r="H12" s="89"/>
      <c r="I12" s="90"/>
      <c r="J12" s="66" t="s">
        <v>26</v>
      </c>
      <c r="K12" s="66"/>
      <c r="L12" s="66"/>
      <c r="M12" s="66"/>
      <c r="N12" s="66"/>
      <c r="O12" s="66"/>
      <c r="P12" s="66"/>
      <c r="Q12" s="66"/>
    </row>
    <row r="13" spans="1:17" ht="26.25" customHeight="1" x14ac:dyDescent="0.15">
      <c r="A13" s="1" t="s">
        <v>8</v>
      </c>
      <c r="B13" s="6"/>
      <c r="C13" s="6"/>
      <c r="D13" s="6"/>
      <c r="E13" s="6"/>
      <c r="F13" s="7" t="s">
        <v>34</v>
      </c>
      <c r="G13" s="8"/>
      <c r="H13" s="9"/>
      <c r="I13" s="10"/>
      <c r="J13" s="66"/>
      <c r="K13" s="66"/>
      <c r="L13" s="66"/>
      <c r="M13" s="66"/>
      <c r="N13" s="66"/>
      <c r="O13" s="66"/>
      <c r="P13" s="66"/>
      <c r="Q13" s="66"/>
    </row>
    <row r="14" spans="1:17" ht="26.25" customHeight="1" x14ac:dyDescent="0.15">
      <c r="A14" s="6"/>
      <c r="B14" s="6"/>
      <c r="C14" s="6"/>
      <c r="D14" s="6"/>
      <c r="E14" s="6"/>
      <c r="F14" s="7" t="s">
        <v>32</v>
      </c>
      <c r="G14" s="38" t="s">
        <v>52</v>
      </c>
      <c r="H14" s="77"/>
      <c r="I14" s="78"/>
      <c r="J14" s="66"/>
      <c r="K14" s="66"/>
      <c r="L14" s="66"/>
      <c r="M14" s="66"/>
      <c r="N14" s="66"/>
      <c r="O14" s="66"/>
      <c r="P14" s="66"/>
      <c r="Q14" s="66"/>
    </row>
    <row r="15" spans="1:17" ht="40.5" customHeight="1" thickBot="1" x14ac:dyDescent="0.2">
      <c r="A15" s="6"/>
      <c r="B15" s="6"/>
      <c r="C15" s="11"/>
      <c r="D15" s="6"/>
      <c r="E15" s="6"/>
      <c r="F15" s="7" t="s">
        <v>33</v>
      </c>
      <c r="G15" s="67"/>
      <c r="H15" s="68"/>
      <c r="I15" s="69"/>
      <c r="J15" s="66"/>
      <c r="K15" s="66"/>
      <c r="L15" s="66"/>
      <c r="M15" s="66"/>
      <c r="N15" s="66"/>
      <c r="O15" s="66"/>
      <c r="P15" s="66"/>
      <c r="Q15" s="66"/>
    </row>
    <row r="16" spans="1:17" ht="24" customHeight="1" x14ac:dyDescent="0.15">
      <c r="J16" s="1" t="s">
        <v>52</v>
      </c>
      <c r="K16" s="1" t="s">
        <v>53</v>
      </c>
    </row>
    <row r="17" spans="1:10" ht="20.100000000000001" customHeight="1" x14ac:dyDescent="0.15">
      <c r="A17" s="70" t="s">
        <v>2</v>
      </c>
      <c r="B17" s="70" t="s">
        <v>3</v>
      </c>
      <c r="C17" s="70"/>
      <c r="D17" s="70"/>
      <c r="E17" s="72" t="s">
        <v>18</v>
      </c>
      <c r="F17" s="70" t="s">
        <v>16</v>
      </c>
      <c r="G17" s="70"/>
      <c r="H17" s="70" t="s">
        <v>40</v>
      </c>
      <c r="I17" s="70" t="s">
        <v>17</v>
      </c>
    </row>
    <row r="18" spans="1:10" ht="20.100000000000001" customHeight="1" x14ac:dyDescent="0.15">
      <c r="A18" s="71"/>
      <c r="B18" s="71"/>
      <c r="C18" s="71"/>
      <c r="D18" s="71"/>
      <c r="E18" s="71"/>
      <c r="F18" s="71"/>
      <c r="G18" s="71"/>
      <c r="H18" s="71"/>
      <c r="I18" s="71"/>
    </row>
    <row r="19" spans="1:10" ht="20.100000000000001" customHeight="1" x14ac:dyDescent="0.15">
      <c r="A19" s="12"/>
      <c r="B19" s="75" t="s">
        <v>31</v>
      </c>
      <c r="C19" s="66"/>
      <c r="D19" s="76"/>
      <c r="E19" s="13" t="s">
        <v>51</v>
      </c>
      <c r="F19" s="73">
        <v>8000</v>
      </c>
      <c r="G19" s="74"/>
      <c r="H19" s="14"/>
      <c r="I19" s="15">
        <f>F19*H19</f>
        <v>0</v>
      </c>
      <c r="J19" s="16"/>
    </row>
    <row r="20" spans="1:10" ht="20.100000000000001" customHeight="1" x14ac:dyDescent="0.15">
      <c r="A20" s="17"/>
      <c r="B20" s="75"/>
      <c r="C20" s="66"/>
      <c r="D20" s="76"/>
      <c r="E20" s="18"/>
      <c r="F20" s="56"/>
      <c r="G20" s="57"/>
      <c r="H20" s="19"/>
      <c r="I20" s="15">
        <f>F20*H20</f>
        <v>0</v>
      </c>
      <c r="J20" s="16"/>
    </row>
    <row r="21" spans="1:10" ht="20.100000000000001" customHeight="1" x14ac:dyDescent="0.15">
      <c r="A21" s="17"/>
      <c r="B21" s="75"/>
      <c r="C21" s="66"/>
      <c r="D21" s="76"/>
      <c r="E21" s="18"/>
      <c r="F21" s="56"/>
      <c r="G21" s="57"/>
      <c r="H21" s="19"/>
      <c r="I21" s="15">
        <f t="shared" ref="I21:I33" si="0">F21*H21</f>
        <v>0</v>
      </c>
      <c r="J21" s="16"/>
    </row>
    <row r="22" spans="1:10" ht="20.100000000000001" customHeight="1" x14ac:dyDescent="0.15">
      <c r="A22" s="17"/>
      <c r="E22" s="18"/>
      <c r="F22" s="56"/>
      <c r="G22" s="57"/>
      <c r="H22" s="19"/>
      <c r="I22" s="15">
        <f t="shared" si="0"/>
        <v>0</v>
      </c>
      <c r="J22" s="16"/>
    </row>
    <row r="23" spans="1:10" ht="20.100000000000001" customHeight="1" x14ac:dyDescent="0.15">
      <c r="A23" s="17"/>
      <c r="B23" s="44"/>
      <c r="C23" s="65"/>
      <c r="D23" s="45"/>
      <c r="E23" s="18"/>
      <c r="F23" s="56"/>
      <c r="G23" s="57"/>
      <c r="H23" s="19"/>
      <c r="I23" s="15">
        <f t="shared" si="0"/>
        <v>0</v>
      </c>
      <c r="J23" s="16"/>
    </row>
    <row r="24" spans="1:10" ht="20.100000000000001" customHeight="1" x14ac:dyDescent="0.15">
      <c r="A24" s="17"/>
      <c r="B24" s="44"/>
      <c r="C24" s="65"/>
      <c r="D24" s="45"/>
      <c r="E24" s="18"/>
      <c r="F24" s="56"/>
      <c r="G24" s="57"/>
      <c r="H24" s="19"/>
      <c r="I24" s="15">
        <f t="shared" si="0"/>
        <v>0</v>
      </c>
      <c r="J24" s="16"/>
    </row>
    <row r="25" spans="1:10" ht="20.100000000000001" customHeight="1" x14ac:dyDescent="0.15">
      <c r="A25" s="17"/>
      <c r="B25" s="44"/>
      <c r="C25" s="65"/>
      <c r="D25" s="45"/>
      <c r="E25" s="18"/>
      <c r="F25" s="56"/>
      <c r="G25" s="57"/>
      <c r="H25" s="19"/>
      <c r="I25" s="15">
        <f t="shared" si="0"/>
        <v>0</v>
      </c>
      <c r="J25" s="16"/>
    </row>
    <row r="26" spans="1:10" ht="20.100000000000001" customHeight="1" x14ac:dyDescent="0.15">
      <c r="A26" s="17"/>
      <c r="B26" s="44"/>
      <c r="C26" s="65"/>
      <c r="D26" s="45"/>
      <c r="E26" s="18"/>
      <c r="F26" s="56"/>
      <c r="G26" s="57"/>
      <c r="H26" s="19"/>
      <c r="I26" s="15">
        <f t="shared" si="0"/>
        <v>0</v>
      </c>
      <c r="J26" s="16"/>
    </row>
    <row r="27" spans="1:10" ht="20.100000000000001" customHeight="1" x14ac:dyDescent="0.15">
      <c r="A27" s="17"/>
      <c r="B27" s="44"/>
      <c r="C27" s="65"/>
      <c r="D27" s="45"/>
      <c r="E27" s="18"/>
      <c r="F27" s="56"/>
      <c r="G27" s="57"/>
      <c r="H27" s="19"/>
      <c r="I27" s="15">
        <f>F27*H27</f>
        <v>0</v>
      </c>
      <c r="J27" s="16"/>
    </row>
    <row r="28" spans="1:10" ht="20.100000000000001" customHeight="1" x14ac:dyDescent="0.15">
      <c r="A28" s="17"/>
      <c r="B28" s="44"/>
      <c r="C28" s="65"/>
      <c r="D28" s="45"/>
      <c r="E28" s="18"/>
      <c r="F28" s="56"/>
      <c r="G28" s="57"/>
      <c r="H28" s="19"/>
      <c r="I28" s="15">
        <f t="shared" si="0"/>
        <v>0</v>
      </c>
      <c r="J28" s="16"/>
    </row>
    <row r="29" spans="1:10" ht="20.100000000000001" customHeight="1" x14ac:dyDescent="0.15">
      <c r="A29" s="17"/>
      <c r="B29" s="54"/>
      <c r="C29" s="42"/>
      <c r="D29" s="55"/>
      <c r="E29" s="18"/>
      <c r="F29" s="56"/>
      <c r="G29" s="57"/>
      <c r="H29" s="19"/>
      <c r="I29" s="15">
        <f t="shared" si="0"/>
        <v>0</v>
      </c>
      <c r="J29" s="16"/>
    </row>
    <row r="30" spans="1:10" ht="20.100000000000001" customHeight="1" x14ac:dyDescent="0.15">
      <c r="A30" s="17"/>
      <c r="B30" s="44"/>
      <c r="C30" s="65"/>
      <c r="D30" s="45"/>
      <c r="E30" s="18"/>
      <c r="F30" s="56"/>
      <c r="G30" s="57"/>
      <c r="H30" s="19"/>
      <c r="I30" s="15">
        <f t="shared" si="0"/>
        <v>0</v>
      </c>
      <c r="J30" s="16"/>
    </row>
    <row r="31" spans="1:10" ht="20.100000000000001" customHeight="1" x14ac:dyDescent="0.15">
      <c r="A31" s="17"/>
      <c r="B31" s="54"/>
      <c r="C31" s="42"/>
      <c r="D31" s="55"/>
      <c r="E31" s="18"/>
      <c r="F31" s="56"/>
      <c r="G31" s="57"/>
      <c r="H31" s="19"/>
      <c r="I31" s="15">
        <f t="shared" si="0"/>
        <v>0</v>
      </c>
      <c r="J31" s="16"/>
    </row>
    <row r="32" spans="1:10" ht="20.100000000000001" customHeight="1" x14ac:dyDescent="0.15">
      <c r="A32" s="17"/>
      <c r="B32" s="54"/>
      <c r="C32" s="42"/>
      <c r="D32" s="55"/>
      <c r="E32" s="18"/>
      <c r="F32" s="56"/>
      <c r="G32" s="57"/>
      <c r="H32" s="19"/>
      <c r="I32" s="15">
        <f t="shared" si="0"/>
        <v>0</v>
      </c>
      <c r="J32" s="16"/>
    </row>
    <row r="33" spans="1:10" ht="20.100000000000001" customHeight="1" x14ac:dyDescent="0.15">
      <c r="A33" s="20"/>
      <c r="B33" s="58"/>
      <c r="C33" s="43"/>
      <c r="D33" s="59"/>
      <c r="E33" s="21"/>
      <c r="F33" s="60"/>
      <c r="G33" s="61"/>
      <c r="H33" s="22"/>
      <c r="I33" s="23">
        <f t="shared" si="0"/>
        <v>0</v>
      </c>
      <c r="J33" s="16"/>
    </row>
    <row r="34" spans="1:10" ht="20.100000000000001" customHeight="1" x14ac:dyDescent="0.15">
      <c r="B34" s="62" t="s">
        <v>10</v>
      </c>
      <c r="C34" s="63"/>
      <c r="D34" s="41" t="s">
        <v>15</v>
      </c>
      <c r="E34" s="64"/>
      <c r="F34" s="46">
        <f>SUMIF(E19:E33,"",I19:I33)</f>
        <v>0</v>
      </c>
      <c r="G34" s="47"/>
      <c r="H34" s="41" t="s">
        <v>14</v>
      </c>
      <c r="I34" s="24">
        <f>ROUNDDOWN(F34*10%,0)</f>
        <v>0</v>
      </c>
    </row>
    <row r="35" spans="1:10" ht="20.100000000000001" customHeight="1" x14ac:dyDescent="0.15">
      <c r="B35" s="44" t="s">
        <v>13</v>
      </c>
      <c r="C35" s="45"/>
      <c r="D35" s="42"/>
      <c r="E35" s="55"/>
      <c r="F35" s="46">
        <f>SUMIF(E19:E33,"※",I19:I33)</f>
        <v>0</v>
      </c>
      <c r="G35" s="47"/>
      <c r="H35" s="42"/>
      <c r="I35" s="24">
        <f>ROUNDDOWN(F35*8%,0)</f>
        <v>0</v>
      </c>
    </row>
    <row r="36" spans="1:10" ht="20.100000000000001" customHeight="1" x14ac:dyDescent="0.15">
      <c r="B36" s="48" t="s">
        <v>11</v>
      </c>
      <c r="C36" s="49"/>
      <c r="D36" s="43"/>
      <c r="E36" s="59"/>
      <c r="F36" s="46">
        <f>SUMIF(E19:E33,"非課税",I19:I33)</f>
        <v>0</v>
      </c>
      <c r="G36" s="47"/>
      <c r="H36" s="43"/>
      <c r="I36" s="25">
        <v>0</v>
      </c>
    </row>
    <row r="37" spans="1:10" ht="20.100000000000001" customHeight="1" x14ac:dyDescent="0.15">
      <c r="B37" s="50" t="s">
        <v>12</v>
      </c>
      <c r="C37" s="51"/>
      <c r="D37" s="50"/>
      <c r="E37" s="52"/>
      <c r="F37" s="53">
        <f>F34+F35+F36</f>
        <v>0</v>
      </c>
      <c r="G37" s="51"/>
      <c r="H37" s="26"/>
      <c r="I37" s="27">
        <f>I34+I35+I36</f>
        <v>0</v>
      </c>
    </row>
    <row r="38" spans="1:10" ht="33.75" customHeight="1" x14ac:dyDescent="0.15">
      <c r="A38" s="1" t="s">
        <v>9</v>
      </c>
      <c r="B38" s="28"/>
      <c r="C38" s="28"/>
      <c r="D38" s="28"/>
      <c r="E38" s="28"/>
      <c r="F38" s="28"/>
      <c r="G38" s="28"/>
      <c r="H38" s="29"/>
      <c r="I38" s="29"/>
    </row>
    <row r="39" spans="1:10" ht="20.100000000000001" customHeight="1" x14ac:dyDescent="0.15">
      <c r="A39" s="39" t="s">
        <v>0</v>
      </c>
      <c r="B39" s="30"/>
      <c r="C39" s="30"/>
      <c r="D39" s="30"/>
      <c r="E39" s="30"/>
      <c r="F39" s="30"/>
      <c r="G39" s="30"/>
      <c r="H39" s="30"/>
      <c r="I39" s="31"/>
    </row>
    <row r="40" spans="1:10" ht="20.100000000000001" customHeight="1" x14ac:dyDescent="0.15">
      <c r="A40" s="40"/>
      <c r="B40" s="32"/>
      <c r="C40" s="32"/>
      <c r="D40" s="32"/>
      <c r="E40" s="32"/>
      <c r="F40" s="32"/>
      <c r="G40" s="32"/>
      <c r="H40" s="32"/>
      <c r="I40" s="33"/>
    </row>
    <row r="41" spans="1:10" ht="20.100000000000001" customHeight="1" x14ac:dyDescent="0.15"/>
    <row r="42" spans="1:10" ht="20.100000000000001" customHeight="1" x14ac:dyDescent="0.15"/>
    <row r="43" spans="1:10" ht="20.100000000000001" customHeight="1" x14ac:dyDescent="0.15"/>
    <row r="44" spans="1:10" ht="20.100000000000001" customHeight="1" x14ac:dyDescent="0.15"/>
    <row r="45" spans="1:10" ht="20.100000000000001" customHeight="1" x14ac:dyDescent="0.15"/>
    <row r="46" spans="1:10" ht="20.100000000000001" customHeight="1" x14ac:dyDescent="0.15"/>
    <row r="47" spans="1:10" ht="20.100000000000001" customHeight="1" x14ac:dyDescent="0.15"/>
    <row r="48" spans="1:10" ht="20.100000000000001" customHeight="1" x14ac:dyDescent="0.15"/>
    <row r="49" s="1" customFormat="1" ht="20.100000000000001" customHeight="1" x14ac:dyDescent="0.15"/>
    <row r="50" s="1" customFormat="1" ht="20.100000000000001" customHeight="1" x14ac:dyDescent="0.15"/>
    <row r="51" s="1" customFormat="1" ht="20.100000000000001" customHeight="1" x14ac:dyDescent="0.15"/>
    <row r="52" s="1" customFormat="1" ht="20.100000000000001" customHeight="1" x14ac:dyDescent="0.15"/>
    <row r="53" s="1" customFormat="1" ht="20.100000000000001" customHeight="1" x14ac:dyDescent="0.15"/>
    <row r="54" s="1" customFormat="1" ht="20.100000000000001" customHeight="1" x14ac:dyDescent="0.15"/>
    <row r="55" s="1" customFormat="1" ht="20.100000000000001" customHeight="1" x14ac:dyDescent="0.15"/>
    <row r="56" s="1" customFormat="1" ht="20.100000000000001" customHeight="1" x14ac:dyDescent="0.15"/>
    <row r="57" s="1" customFormat="1" ht="20.100000000000001" customHeight="1" x14ac:dyDescent="0.15"/>
    <row r="58" s="1" customFormat="1" ht="20.100000000000001" customHeight="1" x14ac:dyDescent="0.15"/>
    <row r="59" s="1" customFormat="1" ht="20.100000000000001" customHeight="1" x14ac:dyDescent="0.15"/>
    <row r="60" s="1" customFormat="1" ht="20.100000000000001" customHeight="1" x14ac:dyDescent="0.15"/>
    <row r="61" s="1" customFormat="1" ht="20.100000000000001" customHeight="1" x14ac:dyDescent="0.15"/>
    <row r="62" s="1" customFormat="1" ht="20.100000000000001" customHeight="1" x14ac:dyDescent="0.15"/>
    <row r="63" s="1" customFormat="1" ht="20.100000000000001" customHeight="1" x14ac:dyDescent="0.15"/>
    <row r="64" s="1" customFormat="1" ht="20.100000000000001" customHeight="1" x14ac:dyDescent="0.15"/>
    <row r="65" s="1" customFormat="1" ht="20.100000000000001" customHeight="1" x14ac:dyDescent="0.15"/>
    <row r="66" s="1" customFormat="1" ht="20.100000000000001" customHeight="1" x14ac:dyDescent="0.15"/>
    <row r="67" s="1" customFormat="1" ht="20.100000000000001" customHeight="1" x14ac:dyDescent="0.15"/>
    <row r="68" s="1" customFormat="1" ht="20.100000000000001" customHeight="1" x14ac:dyDescent="0.15"/>
    <row r="69" s="1" customFormat="1" ht="20.100000000000001" customHeight="1" x14ac:dyDescent="0.15"/>
    <row r="70" s="1" customFormat="1" ht="20.100000000000001" customHeight="1" x14ac:dyDescent="0.15"/>
    <row r="71" s="1" customFormat="1" ht="20.100000000000001" customHeight="1" x14ac:dyDescent="0.15"/>
    <row r="72" s="1" customFormat="1" ht="20.100000000000001" customHeight="1" x14ac:dyDescent="0.15"/>
    <row r="73" s="1" customFormat="1" ht="20.100000000000001" customHeight="1" x14ac:dyDescent="0.15"/>
    <row r="74" s="1" customFormat="1" ht="20.100000000000001" customHeight="1" x14ac:dyDescent="0.15"/>
    <row r="75" s="1" customFormat="1" ht="20.100000000000001" customHeight="1" x14ac:dyDescent="0.15"/>
    <row r="76" s="1" customFormat="1" ht="20.100000000000001" customHeight="1" x14ac:dyDescent="0.15"/>
    <row r="77" s="1" customFormat="1" ht="20.100000000000001" customHeight="1" x14ac:dyDescent="0.15"/>
    <row r="78" s="1" customFormat="1" ht="20.100000000000001" customHeight="1" x14ac:dyDescent="0.15"/>
    <row r="79" s="1" customFormat="1" ht="20.100000000000001" customHeight="1" x14ac:dyDescent="0.15"/>
    <row r="80" s="1" customFormat="1" ht="20.100000000000001" customHeight="1" x14ac:dyDescent="0.15"/>
    <row r="81" s="1" customFormat="1" ht="20.100000000000001" customHeight="1" x14ac:dyDescent="0.15"/>
    <row r="82" s="1" customFormat="1" ht="20.100000000000001" customHeight="1" x14ac:dyDescent="0.15"/>
    <row r="83" s="1" customFormat="1" ht="20.100000000000001" customHeight="1" x14ac:dyDescent="0.15"/>
    <row r="84" s="1" customFormat="1" ht="20.100000000000001" customHeight="1" x14ac:dyDescent="0.15"/>
    <row r="85" s="1" customFormat="1" ht="20.100000000000001" customHeight="1" x14ac:dyDescent="0.15"/>
    <row r="86" s="1" customFormat="1" ht="20.100000000000001" customHeight="1" x14ac:dyDescent="0.15"/>
    <row r="87" s="1" customFormat="1" ht="20.100000000000001" customHeight="1" x14ac:dyDescent="0.15"/>
    <row r="88" s="1" customFormat="1" ht="20.100000000000001" customHeight="1" x14ac:dyDescent="0.15"/>
    <row r="89" s="1" customFormat="1" ht="20.100000000000001" customHeight="1" x14ac:dyDescent="0.15"/>
    <row r="90" s="1" customFormat="1" ht="20.100000000000001" customHeight="1" x14ac:dyDescent="0.15"/>
    <row r="91" s="1" customFormat="1" ht="20.100000000000001" customHeight="1" x14ac:dyDescent="0.15"/>
    <row r="92" s="1" customFormat="1" ht="20.100000000000001" customHeight="1" x14ac:dyDescent="0.15"/>
    <row r="93" s="1" customFormat="1" ht="20.100000000000001" customHeight="1" x14ac:dyDescent="0.15"/>
    <row r="94" s="1" customFormat="1" ht="20.100000000000001" customHeight="1" x14ac:dyDescent="0.15"/>
    <row r="95" s="1" customFormat="1" ht="20.100000000000001" customHeight="1" x14ac:dyDescent="0.15"/>
    <row r="96" s="1" customFormat="1" ht="20.100000000000001" customHeight="1" x14ac:dyDescent="0.15"/>
    <row r="97" s="1" customFormat="1" ht="20.100000000000001" customHeight="1" x14ac:dyDescent="0.15"/>
    <row r="98" s="1" customFormat="1" ht="20.100000000000001" customHeight="1" x14ac:dyDescent="0.15"/>
    <row r="99" s="1" customFormat="1" ht="20.100000000000001" customHeight="1" x14ac:dyDescent="0.15"/>
    <row r="100" s="1" customFormat="1" ht="20.100000000000001" customHeight="1" x14ac:dyDescent="0.15"/>
    <row r="101" s="1" customFormat="1" ht="20.100000000000001" customHeight="1" x14ac:dyDescent="0.15"/>
    <row r="102" s="1" customFormat="1" ht="20.100000000000001" customHeight="1" x14ac:dyDescent="0.15"/>
    <row r="103" s="1" customFormat="1" ht="20.100000000000001" customHeight="1" x14ac:dyDescent="0.15"/>
    <row r="104" s="1" customFormat="1" ht="20.100000000000001" customHeight="1" x14ac:dyDescent="0.15"/>
    <row r="105" s="1" customFormat="1" ht="20.100000000000001" customHeight="1" x14ac:dyDescent="0.15"/>
    <row r="106" s="1" customFormat="1" ht="20.100000000000001" customHeight="1" x14ac:dyDescent="0.15"/>
    <row r="107" s="1" customFormat="1" ht="20.100000000000001" customHeight="1" x14ac:dyDescent="0.15"/>
    <row r="108" s="1" customFormat="1" ht="20.100000000000001" customHeight="1" x14ac:dyDescent="0.15"/>
    <row r="109" s="1" customFormat="1" ht="20.100000000000001" customHeight="1" x14ac:dyDescent="0.15"/>
    <row r="110" s="1" customFormat="1" ht="20.100000000000001" customHeight="1" x14ac:dyDescent="0.15"/>
    <row r="111" s="1" customFormat="1" ht="20.100000000000001" customHeight="1" x14ac:dyDescent="0.15"/>
    <row r="112" s="1" customFormat="1" ht="20.100000000000001" customHeight="1" x14ac:dyDescent="0.15"/>
    <row r="113" s="1" customFormat="1" ht="20.100000000000001" customHeight="1" x14ac:dyDescent="0.15"/>
    <row r="114" s="1" customFormat="1" ht="20.100000000000001" customHeight="1" x14ac:dyDescent="0.15"/>
    <row r="115" s="1" customFormat="1" ht="20.100000000000001" customHeight="1" x14ac:dyDescent="0.15"/>
    <row r="116" s="1" customFormat="1" ht="20.100000000000001" customHeight="1" x14ac:dyDescent="0.15"/>
    <row r="117" s="1" customFormat="1" ht="20.100000000000001" customHeight="1" x14ac:dyDescent="0.15"/>
    <row r="118" s="1" customFormat="1" ht="20.100000000000001" customHeight="1" x14ac:dyDescent="0.15"/>
    <row r="119" s="1" customFormat="1" ht="20.100000000000001" customHeight="1" x14ac:dyDescent="0.15"/>
    <row r="120" s="1" customFormat="1" ht="20.100000000000001" customHeight="1" x14ac:dyDescent="0.15"/>
    <row r="121" s="1" customFormat="1" ht="20.100000000000001" customHeight="1" x14ac:dyDescent="0.15"/>
    <row r="122" s="1" customFormat="1" ht="20.100000000000001" customHeight="1" x14ac:dyDescent="0.15"/>
    <row r="123" s="1" customFormat="1" ht="20.100000000000001" customHeight="1" x14ac:dyDescent="0.15"/>
    <row r="124" s="1" customFormat="1" ht="20.100000000000001" customHeight="1" x14ac:dyDescent="0.15"/>
    <row r="125" s="1" customFormat="1" ht="20.100000000000001" customHeight="1" x14ac:dyDescent="0.15"/>
    <row r="126" s="1" customFormat="1" ht="20.100000000000001" customHeight="1" x14ac:dyDescent="0.15"/>
    <row r="127" s="1" customFormat="1" ht="20.100000000000001" customHeight="1" x14ac:dyDescent="0.15"/>
    <row r="128" s="1" customFormat="1" ht="20.100000000000001" customHeight="1" x14ac:dyDescent="0.15"/>
    <row r="129" s="1" customFormat="1" ht="20.100000000000001" customHeight="1" x14ac:dyDescent="0.15"/>
    <row r="130" s="1" customFormat="1" ht="20.100000000000001" customHeight="1" x14ac:dyDescent="0.15"/>
    <row r="131" s="1" customFormat="1" ht="20.100000000000001" customHeight="1" x14ac:dyDescent="0.15"/>
    <row r="132" s="1" customFormat="1" ht="20.100000000000001" customHeight="1" x14ac:dyDescent="0.15"/>
    <row r="133" s="1" customFormat="1" ht="20.100000000000001" customHeight="1" x14ac:dyDescent="0.15"/>
    <row r="134" s="1" customFormat="1" ht="20.100000000000001" customHeight="1" x14ac:dyDescent="0.15"/>
    <row r="135" s="1" customFormat="1" ht="20.100000000000001" customHeight="1" x14ac:dyDescent="0.15"/>
    <row r="136" s="1" customFormat="1" ht="20.100000000000001" customHeight="1" x14ac:dyDescent="0.15"/>
    <row r="137" s="1" customFormat="1" ht="20.100000000000001" customHeight="1" x14ac:dyDescent="0.15"/>
    <row r="138" s="1" customFormat="1" ht="20.100000000000001" customHeight="1" x14ac:dyDescent="0.15"/>
    <row r="139" s="1" customFormat="1" ht="20.100000000000001" customHeight="1" x14ac:dyDescent="0.15"/>
    <row r="140" s="1" customFormat="1" ht="20.100000000000001" customHeight="1" x14ac:dyDescent="0.15"/>
    <row r="141" s="1" customFormat="1" ht="20.100000000000001" customHeight="1" x14ac:dyDescent="0.15"/>
    <row r="142" s="1" customFormat="1" ht="20.100000000000001" customHeight="1" x14ac:dyDescent="0.15"/>
    <row r="143" s="1" customFormat="1" ht="20.100000000000001" customHeight="1" x14ac:dyDescent="0.15"/>
    <row r="144" s="1" customFormat="1" ht="20.100000000000001" customHeight="1" x14ac:dyDescent="0.15"/>
    <row r="145" s="1" customFormat="1" ht="20.100000000000001" customHeight="1" x14ac:dyDescent="0.15"/>
    <row r="146" s="1" customFormat="1" ht="20.100000000000001" customHeight="1" x14ac:dyDescent="0.15"/>
    <row r="147" s="1" customFormat="1" ht="20.100000000000001" customHeight="1" x14ac:dyDescent="0.15"/>
    <row r="148" s="1" customFormat="1" ht="20.100000000000001" customHeight="1" x14ac:dyDescent="0.15"/>
    <row r="149" s="1" customFormat="1" ht="20.100000000000001" customHeight="1" x14ac:dyDescent="0.15"/>
    <row r="150" s="1" customFormat="1" ht="20.100000000000001" customHeight="1" x14ac:dyDescent="0.15"/>
    <row r="151" s="1" customFormat="1" ht="20.100000000000001" customHeight="1" x14ac:dyDescent="0.15"/>
    <row r="152" s="1" customFormat="1" ht="20.100000000000001" customHeight="1" x14ac:dyDescent="0.15"/>
    <row r="153" s="1" customFormat="1" ht="20.100000000000001" customHeight="1" x14ac:dyDescent="0.15"/>
    <row r="154" s="1" customFormat="1" ht="20.100000000000001" customHeight="1" x14ac:dyDescent="0.15"/>
    <row r="155" s="1" customFormat="1" ht="20.100000000000001" customHeight="1" x14ac:dyDescent="0.15"/>
    <row r="156" s="1" customFormat="1" ht="20.100000000000001" customHeight="1" x14ac:dyDescent="0.15"/>
    <row r="157" s="1" customFormat="1" ht="20.100000000000001" customHeight="1" x14ac:dyDescent="0.15"/>
    <row r="158" s="1" customFormat="1" ht="20.100000000000001" customHeight="1" x14ac:dyDescent="0.15"/>
    <row r="159" s="1" customFormat="1" ht="20.100000000000001" customHeight="1" x14ac:dyDescent="0.15"/>
    <row r="160" s="1" customFormat="1" ht="20.100000000000001" customHeight="1" x14ac:dyDescent="0.15"/>
    <row r="161" s="1" customFormat="1" ht="20.100000000000001" customHeight="1" x14ac:dyDescent="0.15"/>
    <row r="162" s="1" customFormat="1" ht="20.100000000000001" customHeight="1" x14ac:dyDescent="0.15"/>
    <row r="163" s="1" customFormat="1" ht="20.100000000000001" customHeight="1" x14ac:dyDescent="0.15"/>
    <row r="164" s="1" customFormat="1" ht="20.100000000000001" customHeight="1" x14ac:dyDescent="0.15"/>
    <row r="165" s="1" customFormat="1" ht="20.100000000000001" customHeight="1" x14ac:dyDescent="0.15"/>
    <row r="166" s="1" customFormat="1" ht="20.100000000000001" customHeight="1" x14ac:dyDescent="0.15"/>
    <row r="167" s="1" customFormat="1" ht="20.100000000000001" customHeight="1" x14ac:dyDescent="0.15"/>
    <row r="168" s="1" customFormat="1" ht="20.100000000000001" customHeight="1" x14ac:dyDescent="0.15"/>
    <row r="169" s="1" customFormat="1" ht="20.100000000000001" customHeight="1" x14ac:dyDescent="0.15"/>
    <row r="170" s="1" customFormat="1" ht="20.100000000000001" customHeight="1" x14ac:dyDescent="0.15"/>
    <row r="171" s="1" customFormat="1" ht="20.100000000000001" customHeight="1" x14ac:dyDescent="0.15"/>
    <row r="172" s="1" customFormat="1" ht="20.100000000000001" customHeight="1" x14ac:dyDescent="0.15"/>
    <row r="173" s="1" customFormat="1" ht="20.100000000000001" customHeight="1" x14ac:dyDescent="0.15"/>
    <row r="174" s="1" customFormat="1" ht="20.100000000000001" customHeight="1" x14ac:dyDescent="0.15"/>
    <row r="175" s="1" customFormat="1" ht="20.100000000000001" customHeight="1" x14ac:dyDescent="0.15"/>
    <row r="176" s="1" customFormat="1" ht="20.100000000000001" customHeight="1" x14ac:dyDescent="0.15"/>
    <row r="177" s="1" customFormat="1" ht="20.100000000000001" customHeight="1" x14ac:dyDescent="0.15"/>
    <row r="178" s="1" customFormat="1" ht="20.100000000000001" customHeight="1" x14ac:dyDescent="0.15"/>
    <row r="179" s="1" customFormat="1" ht="20.100000000000001" customHeight="1" x14ac:dyDescent="0.15"/>
    <row r="180" s="1" customFormat="1" ht="20.100000000000001" customHeight="1" x14ac:dyDescent="0.15"/>
    <row r="181" s="1" customFormat="1" ht="20.100000000000001" customHeight="1" x14ac:dyDescent="0.15"/>
    <row r="182" s="1" customFormat="1" ht="20.100000000000001" customHeight="1" x14ac:dyDescent="0.15"/>
    <row r="183" s="1" customFormat="1" ht="20.100000000000001" customHeight="1" x14ac:dyDescent="0.15"/>
    <row r="184" s="1" customFormat="1" ht="20.100000000000001" customHeight="1" x14ac:dyDescent="0.15"/>
  </sheetData>
  <mergeCells count="61">
    <mergeCell ref="G8:I8"/>
    <mergeCell ref="G9:I9"/>
    <mergeCell ref="H10:I10"/>
    <mergeCell ref="A12:B12"/>
    <mergeCell ref="C12:D12"/>
    <mergeCell ref="G12:I12"/>
    <mergeCell ref="G7:I7"/>
    <mergeCell ref="A1:I1"/>
    <mergeCell ref="G3:I3"/>
    <mergeCell ref="G6:I6"/>
    <mergeCell ref="G4:I5"/>
    <mergeCell ref="F22:G22"/>
    <mergeCell ref="J12:Q15"/>
    <mergeCell ref="G15:I15"/>
    <mergeCell ref="A17:A18"/>
    <mergeCell ref="B17:D18"/>
    <mergeCell ref="E17:E18"/>
    <mergeCell ref="F17:G18"/>
    <mergeCell ref="H17:H18"/>
    <mergeCell ref="I17:I18"/>
    <mergeCell ref="F19:G19"/>
    <mergeCell ref="B20:D20"/>
    <mergeCell ref="F20:G20"/>
    <mergeCell ref="B21:D21"/>
    <mergeCell ref="F21:G21"/>
    <mergeCell ref="B19:D19"/>
    <mergeCell ref="H14:I14"/>
    <mergeCell ref="B23:D23"/>
    <mergeCell ref="F23:G23"/>
    <mergeCell ref="B24:D24"/>
    <mergeCell ref="F24:G24"/>
    <mergeCell ref="B25:D25"/>
    <mergeCell ref="F25:G25"/>
    <mergeCell ref="B26:D26"/>
    <mergeCell ref="F26:G26"/>
    <mergeCell ref="B27:D27"/>
    <mergeCell ref="F27:G27"/>
    <mergeCell ref="B28:D28"/>
    <mergeCell ref="F28:G28"/>
    <mergeCell ref="B29:D29"/>
    <mergeCell ref="F29:G29"/>
    <mergeCell ref="B30:D30"/>
    <mergeCell ref="F30:G30"/>
    <mergeCell ref="B31:D31"/>
    <mergeCell ref="F31:G31"/>
    <mergeCell ref="B32:D32"/>
    <mergeCell ref="F32:G32"/>
    <mergeCell ref="B33:D33"/>
    <mergeCell ref="F33:G33"/>
    <mergeCell ref="B34:C34"/>
    <mergeCell ref="D34:E36"/>
    <mergeCell ref="F34:G34"/>
    <mergeCell ref="A39:A40"/>
    <mergeCell ref="H34:H36"/>
    <mergeCell ref="B35:C35"/>
    <mergeCell ref="F35:G35"/>
    <mergeCell ref="B36:C36"/>
    <mergeCell ref="F36:G36"/>
    <mergeCell ref="B37:C37"/>
    <mergeCell ref="D37:E37"/>
    <mergeCell ref="F37:G37"/>
  </mergeCells>
  <phoneticPr fontId="1"/>
  <dataValidations count="1">
    <dataValidation type="list" allowBlank="1" showInputMessage="1" showErrorMessage="1" sqref="G14" xr:uid="{4F8821DD-6738-48E6-842D-82865BAF8CEA}">
      <formula1>$J$16:$K$16</formula1>
    </dataValidation>
  </dataValidations>
  <pageMargins left="0.70866141732283472" right="0.70866141732283472" top="0.74803149606299213" bottom="0.74803149606299213" header="0.31496062992125984" footer="0.31496062992125984"/>
  <pageSetup paperSize="9" scale="78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363CE-04C7-42A4-98E8-A08011BDE12B}">
  <sheetPr>
    <pageSetUpPr fitToPage="1"/>
  </sheetPr>
  <dimension ref="A1:Q184"/>
  <sheetViews>
    <sheetView view="pageBreakPreview" topLeftCell="A7" zoomScaleNormal="100" zoomScaleSheetLayoutView="100" workbookViewId="0">
      <selection activeCell="L24" sqref="L24"/>
    </sheetView>
  </sheetViews>
  <sheetFormatPr defaultRowHeight="13.5" x14ac:dyDescent="0.15"/>
  <cols>
    <col min="1" max="1" width="11.625" style="1" bestFit="1" customWidth="1"/>
    <col min="2" max="2" width="16.5" style="1" customWidth="1"/>
    <col min="3" max="3" width="17.125" style="1" customWidth="1"/>
    <col min="4" max="4" width="18.5" style="1" customWidth="1"/>
    <col min="5" max="5" width="8.25" style="1" customWidth="1"/>
    <col min="6" max="6" width="5.875" style="1" customWidth="1"/>
    <col min="7" max="7" width="8.25" style="1" customWidth="1"/>
    <col min="8" max="8" width="9" style="1"/>
    <col min="9" max="9" width="17.875" style="1" customWidth="1"/>
    <col min="10" max="16384" width="9" style="1"/>
  </cols>
  <sheetData>
    <row r="1" spans="1:17" ht="36.75" customHeight="1" x14ac:dyDescent="0.15">
      <c r="A1" s="80" t="s">
        <v>1</v>
      </c>
      <c r="B1" s="80"/>
      <c r="C1" s="80"/>
      <c r="D1" s="80"/>
      <c r="E1" s="80"/>
      <c r="F1" s="80"/>
      <c r="G1" s="80"/>
      <c r="H1" s="80"/>
      <c r="I1" s="80"/>
      <c r="J1" s="1" t="s">
        <v>19</v>
      </c>
    </row>
    <row r="2" spans="1:17" ht="12.75" customHeight="1" x14ac:dyDescent="0.15">
      <c r="J2" s="1" t="s">
        <v>20</v>
      </c>
    </row>
    <row r="3" spans="1:17" ht="19.5" customHeight="1" x14ac:dyDescent="0.15">
      <c r="G3" s="81" t="s">
        <v>44</v>
      </c>
      <c r="H3" s="81"/>
      <c r="I3" s="81"/>
    </row>
    <row r="4" spans="1:17" ht="20.100000000000001" customHeight="1" x14ac:dyDescent="0.15">
      <c r="G4" s="82" t="s">
        <v>45</v>
      </c>
      <c r="H4" s="79"/>
      <c r="I4" s="79"/>
      <c r="J4" s="1" t="s">
        <v>21</v>
      </c>
    </row>
    <row r="5" spans="1:17" ht="20.100000000000001" customHeight="1" x14ac:dyDescent="0.15">
      <c r="G5" s="65"/>
      <c r="H5" s="65"/>
      <c r="I5" s="65"/>
      <c r="J5" s="1" t="s">
        <v>22</v>
      </c>
    </row>
    <row r="6" spans="1:17" ht="20.100000000000001" customHeight="1" x14ac:dyDescent="0.15">
      <c r="A6" s="2" t="s">
        <v>30</v>
      </c>
      <c r="B6" s="2"/>
      <c r="C6" s="2"/>
      <c r="D6" s="2" t="s">
        <v>28</v>
      </c>
      <c r="G6" s="81" t="s">
        <v>41</v>
      </c>
      <c r="H6" s="81"/>
      <c r="I6" s="81"/>
      <c r="J6" s="1" t="s">
        <v>23</v>
      </c>
    </row>
    <row r="7" spans="1:17" ht="20.100000000000001" customHeight="1" x14ac:dyDescent="0.15">
      <c r="G7" s="79" t="s">
        <v>46</v>
      </c>
      <c r="H7" s="79"/>
      <c r="I7" s="79"/>
      <c r="J7" s="1" t="s">
        <v>24</v>
      </c>
    </row>
    <row r="8" spans="1:17" ht="20.100000000000001" customHeight="1" x14ac:dyDescent="0.15">
      <c r="A8" s="3" t="s">
        <v>29</v>
      </c>
      <c r="B8" s="4"/>
      <c r="C8" s="4"/>
      <c r="D8" s="4"/>
      <c r="G8" s="79" t="s">
        <v>47</v>
      </c>
      <c r="H8" s="79"/>
      <c r="I8" s="79"/>
      <c r="J8" s="1" t="s">
        <v>25</v>
      </c>
    </row>
    <row r="9" spans="1:17" ht="20.100000000000001" customHeight="1" x14ac:dyDescent="0.15">
      <c r="G9" s="79" t="s">
        <v>48</v>
      </c>
      <c r="H9" s="79"/>
      <c r="I9" s="79"/>
    </row>
    <row r="10" spans="1:17" ht="20.100000000000001" customHeight="1" x14ac:dyDescent="0.15">
      <c r="A10" s="1" t="s">
        <v>4</v>
      </c>
      <c r="G10" s="5" t="s">
        <v>5</v>
      </c>
      <c r="H10" s="83"/>
      <c r="I10" s="83"/>
    </row>
    <row r="11" spans="1:17" ht="48.75" customHeight="1" thickBot="1" x14ac:dyDescent="0.2">
      <c r="J11" s="1" t="s">
        <v>27</v>
      </c>
    </row>
    <row r="12" spans="1:17" ht="31.5" customHeight="1" thickBot="1" x14ac:dyDescent="0.2">
      <c r="A12" s="84" t="s">
        <v>7</v>
      </c>
      <c r="B12" s="85"/>
      <c r="C12" s="86">
        <f>F37+I37</f>
        <v>0</v>
      </c>
      <c r="D12" s="87"/>
      <c r="E12" s="6"/>
      <c r="F12" s="6"/>
      <c r="G12" s="88" t="s">
        <v>6</v>
      </c>
      <c r="H12" s="89"/>
      <c r="I12" s="90"/>
      <c r="J12" s="66" t="s">
        <v>26</v>
      </c>
      <c r="K12" s="66"/>
      <c r="L12" s="66"/>
      <c r="M12" s="66"/>
      <c r="N12" s="66"/>
      <c r="O12" s="66"/>
      <c r="P12" s="66"/>
      <c r="Q12" s="66"/>
    </row>
    <row r="13" spans="1:17" ht="26.25" customHeight="1" x14ac:dyDescent="0.15">
      <c r="A13" s="1" t="s">
        <v>8</v>
      </c>
      <c r="B13" s="6"/>
      <c r="C13" s="6"/>
      <c r="D13" s="6"/>
      <c r="E13" s="6"/>
      <c r="F13" s="7" t="s">
        <v>34</v>
      </c>
      <c r="G13" s="8"/>
      <c r="H13" s="9"/>
      <c r="I13" s="10"/>
      <c r="J13" s="66"/>
      <c r="K13" s="66"/>
      <c r="L13" s="66"/>
      <c r="M13" s="66"/>
      <c r="N13" s="66"/>
      <c r="O13" s="66"/>
      <c r="P13" s="66"/>
      <c r="Q13" s="66"/>
    </row>
    <row r="14" spans="1:17" ht="26.25" customHeight="1" x14ac:dyDescent="0.15">
      <c r="A14" s="6"/>
      <c r="B14" s="6"/>
      <c r="C14" s="6"/>
      <c r="D14" s="6"/>
      <c r="E14" s="6"/>
      <c r="F14" s="7" t="s">
        <v>32</v>
      </c>
      <c r="G14" s="38" t="s">
        <v>54</v>
      </c>
      <c r="H14" s="77"/>
      <c r="I14" s="78"/>
      <c r="J14" s="66"/>
      <c r="K14" s="66"/>
      <c r="L14" s="66"/>
      <c r="M14" s="66"/>
      <c r="N14" s="66"/>
      <c r="O14" s="66"/>
      <c r="P14" s="66"/>
      <c r="Q14" s="66"/>
    </row>
    <row r="15" spans="1:17" ht="40.5" customHeight="1" thickBot="1" x14ac:dyDescent="0.2">
      <c r="A15" s="6"/>
      <c r="B15" s="6"/>
      <c r="C15" s="11"/>
      <c r="D15" s="6"/>
      <c r="E15" s="6"/>
      <c r="F15" s="7" t="s">
        <v>33</v>
      </c>
      <c r="G15" s="67"/>
      <c r="H15" s="68"/>
      <c r="I15" s="69"/>
      <c r="J15" s="66"/>
      <c r="K15" s="66"/>
      <c r="L15" s="66"/>
      <c r="M15" s="66"/>
      <c r="N15" s="66"/>
      <c r="O15" s="66"/>
      <c r="P15" s="66"/>
      <c r="Q15" s="66"/>
    </row>
    <row r="16" spans="1:17" ht="24" customHeight="1" x14ac:dyDescent="0.15">
      <c r="J16" s="1" t="s">
        <v>52</v>
      </c>
      <c r="K16" s="1" t="s">
        <v>53</v>
      </c>
    </row>
    <row r="17" spans="1:10" ht="20.100000000000001" customHeight="1" x14ac:dyDescent="0.15">
      <c r="A17" s="70" t="s">
        <v>2</v>
      </c>
      <c r="B17" s="70" t="s">
        <v>3</v>
      </c>
      <c r="C17" s="70"/>
      <c r="D17" s="70"/>
      <c r="E17" s="72" t="s">
        <v>18</v>
      </c>
      <c r="F17" s="70" t="s">
        <v>16</v>
      </c>
      <c r="G17" s="70"/>
      <c r="H17" s="70" t="s">
        <v>40</v>
      </c>
      <c r="I17" s="70" t="s">
        <v>17</v>
      </c>
    </row>
    <row r="18" spans="1:10" ht="20.100000000000001" customHeight="1" x14ac:dyDescent="0.15">
      <c r="A18" s="71"/>
      <c r="B18" s="71"/>
      <c r="C18" s="71"/>
      <c r="D18" s="71"/>
      <c r="E18" s="71"/>
      <c r="F18" s="71"/>
      <c r="G18" s="71"/>
      <c r="H18" s="71"/>
      <c r="I18" s="71"/>
    </row>
    <row r="19" spans="1:10" ht="20.100000000000001" customHeight="1" x14ac:dyDescent="0.15">
      <c r="A19" s="12"/>
      <c r="B19" s="75" t="s">
        <v>31</v>
      </c>
      <c r="C19" s="66"/>
      <c r="D19" s="76"/>
      <c r="E19" s="13" t="s">
        <v>51</v>
      </c>
      <c r="F19" s="73">
        <v>8000</v>
      </c>
      <c r="G19" s="74"/>
      <c r="H19" s="14"/>
      <c r="I19" s="15">
        <f>F19*H19</f>
        <v>0</v>
      </c>
      <c r="J19" s="16"/>
    </row>
    <row r="20" spans="1:10" ht="20.100000000000001" customHeight="1" x14ac:dyDescent="0.15">
      <c r="A20" s="17"/>
      <c r="B20" s="75"/>
      <c r="C20" s="66"/>
      <c r="D20" s="76"/>
      <c r="E20" s="18"/>
      <c r="F20" s="56"/>
      <c r="G20" s="57"/>
      <c r="H20" s="19"/>
      <c r="I20" s="15">
        <f>F20*H20</f>
        <v>0</v>
      </c>
      <c r="J20" s="16"/>
    </row>
    <row r="21" spans="1:10" ht="20.100000000000001" customHeight="1" x14ac:dyDescent="0.15">
      <c r="A21" s="17"/>
      <c r="B21" s="75"/>
      <c r="C21" s="66"/>
      <c r="D21" s="76"/>
      <c r="E21" s="18"/>
      <c r="F21" s="56"/>
      <c r="G21" s="57"/>
      <c r="H21" s="19"/>
      <c r="I21" s="15">
        <f t="shared" ref="I21:I33" si="0">F21*H21</f>
        <v>0</v>
      </c>
      <c r="J21" s="16"/>
    </row>
    <row r="22" spans="1:10" ht="20.100000000000001" customHeight="1" x14ac:dyDescent="0.15">
      <c r="A22" s="17"/>
      <c r="E22" s="18"/>
      <c r="F22" s="56"/>
      <c r="G22" s="57"/>
      <c r="H22" s="19"/>
      <c r="I22" s="15">
        <f t="shared" si="0"/>
        <v>0</v>
      </c>
      <c r="J22" s="16"/>
    </row>
    <row r="23" spans="1:10" ht="20.100000000000001" customHeight="1" x14ac:dyDescent="0.15">
      <c r="A23" s="17"/>
      <c r="B23" s="44"/>
      <c r="C23" s="65"/>
      <c r="D23" s="45"/>
      <c r="E23" s="18"/>
      <c r="F23" s="56"/>
      <c r="G23" s="57"/>
      <c r="H23" s="19"/>
      <c r="I23" s="15">
        <f t="shared" si="0"/>
        <v>0</v>
      </c>
      <c r="J23" s="16"/>
    </row>
    <row r="24" spans="1:10" ht="20.100000000000001" customHeight="1" x14ac:dyDescent="0.15">
      <c r="A24" s="17"/>
      <c r="B24" s="44"/>
      <c r="C24" s="65"/>
      <c r="D24" s="45"/>
      <c r="E24" s="18"/>
      <c r="F24" s="56"/>
      <c r="G24" s="57"/>
      <c r="H24" s="19"/>
      <c r="I24" s="15">
        <f t="shared" si="0"/>
        <v>0</v>
      </c>
      <c r="J24" s="16"/>
    </row>
    <row r="25" spans="1:10" ht="20.100000000000001" customHeight="1" x14ac:dyDescent="0.15">
      <c r="A25" s="17"/>
      <c r="B25" s="44"/>
      <c r="C25" s="65"/>
      <c r="D25" s="45"/>
      <c r="E25" s="18"/>
      <c r="F25" s="56"/>
      <c r="G25" s="57"/>
      <c r="H25" s="19"/>
      <c r="I25" s="15">
        <f t="shared" si="0"/>
        <v>0</v>
      </c>
      <c r="J25" s="16"/>
    </row>
    <row r="26" spans="1:10" ht="20.100000000000001" customHeight="1" x14ac:dyDescent="0.15">
      <c r="A26" s="17"/>
      <c r="B26" s="44"/>
      <c r="C26" s="65"/>
      <c r="D26" s="45"/>
      <c r="E26" s="18"/>
      <c r="F26" s="56"/>
      <c r="G26" s="57"/>
      <c r="H26" s="19"/>
      <c r="I26" s="15">
        <f t="shared" si="0"/>
        <v>0</v>
      </c>
      <c r="J26" s="16"/>
    </row>
    <row r="27" spans="1:10" ht="20.100000000000001" customHeight="1" x14ac:dyDescent="0.15">
      <c r="A27" s="17"/>
      <c r="B27" s="44"/>
      <c r="C27" s="65"/>
      <c r="D27" s="45"/>
      <c r="E27" s="18"/>
      <c r="F27" s="56"/>
      <c r="G27" s="57"/>
      <c r="H27" s="19"/>
      <c r="I27" s="15">
        <f>F27*H27</f>
        <v>0</v>
      </c>
      <c r="J27" s="16"/>
    </row>
    <row r="28" spans="1:10" ht="20.100000000000001" customHeight="1" x14ac:dyDescent="0.15">
      <c r="A28" s="17"/>
      <c r="B28" s="44"/>
      <c r="C28" s="65"/>
      <c r="D28" s="45"/>
      <c r="E28" s="18"/>
      <c r="F28" s="56"/>
      <c r="G28" s="57"/>
      <c r="H28" s="19"/>
      <c r="I28" s="15">
        <f t="shared" si="0"/>
        <v>0</v>
      </c>
      <c r="J28" s="16"/>
    </row>
    <row r="29" spans="1:10" ht="20.100000000000001" customHeight="1" x14ac:dyDescent="0.15">
      <c r="A29" s="17"/>
      <c r="B29" s="54"/>
      <c r="C29" s="42"/>
      <c r="D29" s="55"/>
      <c r="E29" s="18"/>
      <c r="F29" s="56"/>
      <c r="G29" s="57"/>
      <c r="H29" s="19"/>
      <c r="I29" s="15">
        <f t="shared" si="0"/>
        <v>0</v>
      </c>
      <c r="J29" s="16"/>
    </row>
    <row r="30" spans="1:10" ht="20.100000000000001" customHeight="1" x14ac:dyDescent="0.15">
      <c r="A30" s="17"/>
      <c r="B30" s="44"/>
      <c r="C30" s="65"/>
      <c r="D30" s="45"/>
      <c r="E30" s="18"/>
      <c r="F30" s="56"/>
      <c r="G30" s="57"/>
      <c r="H30" s="19"/>
      <c r="I30" s="15">
        <f t="shared" si="0"/>
        <v>0</v>
      </c>
      <c r="J30" s="16"/>
    </row>
    <row r="31" spans="1:10" ht="20.100000000000001" customHeight="1" x14ac:dyDescent="0.15">
      <c r="A31" s="17"/>
      <c r="B31" s="54"/>
      <c r="C31" s="42"/>
      <c r="D31" s="55"/>
      <c r="E31" s="18"/>
      <c r="F31" s="56"/>
      <c r="G31" s="57"/>
      <c r="H31" s="19"/>
      <c r="I31" s="15">
        <f t="shared" si="0"/>
        <v>0</v>
      </c>
      <c r="J31" s="16"/>
    </row>
    <row r="32" spans="1:10" ht="20.100000000000001" customHeight="1" x14ac:dyDescent="0.15">
      <c r="A32" s="17"/>
      <c r="B32" s="54"/>
      <c r="C32" s="42"/>
      <c r="D32" s="55"/>
      <c r="E32" s="18"/>
      <c r="F32" s="56"/>
      <c r="G32" s="57"/>
      <c r="H32" s="19"/>
      <c r="I32" s="15">
        <f t="shared" si="0"/>
        <v>0</v>
      </c>
      <c r="J32" s="16"/>
    </row>
    <row r="33" spans="1:10" ht="20.100000000000001" customHeight="1" x14ac:dyDescent="0.15">
      <c r="A33" s="20"/>
      <c r="B33" s="58"/>
      <c r="C33" s="43"/>
      <c r="D33" s="59"/>
      <c r="E33" s="21"/>
      <c r="F33" s="60"/>
      <c r="G33" s="61"/>
      <c r="H33" s="22"/>
      <c r="I33" s="23">
        <f t="shared" si="0"/>
        <v>0</v>
      </c>
      <c r="J33" s="16"/>
    </row>
    <row r="34" spans="1:10" ht="20.100000000000001" customHeight="1" x14ac:dyDescent="0.15">
      <c r="B34" s="62" t="s">
        <v>10</v>
      </c>
      <c r="C34" s="63"/>
      <c r="D34" s="41" t="s">
        <v>15</v>
      </c>
      <c r="E34" s="64"/>
      <c r="F34" s="46">
        <f>SUMIF(E19:E33,"",I19:I33)</f>
        <v>0</v>
      </c>
      <c r="G34" s="47"/>
      <c r="H34" s="41" t="s">
        <v>14</v>
      </c>
      <c r="I34" s="24">
        <f>ROUNDDOWN(F34*10%,0)</f>
        <v>0</v>
      </c>
    </row>
    <row r="35" spans="1:10" ht="20.100000000000001" customHeight="1" x14ac:dyDescent="0.15">
      <c r="B35" s="44" t="s">
        <v>13</v>
      </c>
      <c r="C35" s="45"/>
      <c r="D35" s="42"/>
      <c r="E35" s="55"/>
      <c r="F35" s="46">
        <f>SUMIF(E19:E33,"※",I19:I33)</f>
        <v>0</v>
      </c>
      <c r="G35" s="47"/>
      <c r="H35" s="42"/>
      <c r="I35" s="24">
        <f>ROUNDDOWN(F35*8%,0)</f>
        <v>0</v>
      </c>
    </row>
    <row r="36" spans="1:10" ht="20.100000000000001" customHeight="1" x14ac:dyDescent="0.15">
      <c r="B36" s="48" t="s">
        <v>11</v>
      </c>
      <c r="C36" s="49"/>
      <c r="D36" s="43"/>
      <c r="E36" s="59"/>
      <c r="F36" s="46">
        <f>SUMIF(E19:E33,"非課税",I19:I33)</f>
        <v>0</v>
      </c>
      <c r="G36" s="47"/>
      <c r="H36" s="43"/>
      <c r="I36" s="25">
        <v>0</v>
      </c>
    </row>
    <row r="37" spans="1:10" ht="20.100000000000001" customHeight="1" x14ac:dyDescent="0.15">
      <c r="B37" s="50" t="s">
        <v>12</v>
      </c>
      <c r="C37" s="51"/>
      <c r="D37" s="50"/>
      <c r="E37" s="52"/>
      <c r="F37" s="53">
        <f>F34+F35+F36</f>
        <v>0</v>
      </c>
      <c r="G37" s="51"/>
      <c r="H37" s="26"/>
      <c r="I37" s="27">
        <f>I34+I35+I36</f>
        <v>0</v>
      </c>
    </row>
    <row r="38" spans="1:10" ht="33.75" customHeight="1" x14ac:dyDescent="0.15">
      <c r="A38" s="1" t="s">
        <v>9</v>
      </c>
      <c r="B38" s="28"/>
      <c r="C38" s="28"/>
      <c r="D38" s="28"/>
      <c r="E38" s="28"/>
      <c r="F38" s="28"/>
      <c r="G38" s="28"/>
      <c r="H38" s="29"/>
      <c r="I38" s="29"/>
    </row>
    <row r="39" spans="1:10" ht="20.100000000000001" customHeight="1" x14ac:dyDescent="0.15">
      <c r="A39" s="39" t="s">
        <v>0</v>
      </c>
      <c r="B39" s="30"/>
      <c r="C39" s="30"/>
      <c r="D39" s="30"/>
      <c r="E39" s="30"/>
      <c r="F39" s="30"/>
      <c r="G39" s="30"/>
      <c r="H39" s="30"/>
      <c r="I39" s="31"/>
    </row>
    <row r="40" spans="1:10" ht="20.100000000000001" customHeight="1" x14ac:dyDescent="0.15">
      <c r="A40" s="40"/>
      <c r="B40" s="32"/>
      <c r="C40" s="32"/>
      <c r="D40" s="32"/>
      <c r="E40" s="32"/>
      <c r="F40" s="32"/>
      <c r="G40" s="32"/>
      <c r="H40" s="32"/>
      <c r="I40" s="33"/>
    </row>
    <row r="41" spans="1:10" ht="20.100000000000001" customHeight="1" x14ac:dyDescent="0.15"/>
    <row r="42" spans="1:10" ht="20.100000000000001" customHeight="1" x14ac:dyDescent="0.15"/>
    <row r="43" spans="1:10" ht="20.100000000000001" customHeight="1" x14ac:dyDescent="0.15"/>
    <row r="44" spans="1:10" ht="20.100000000000001" customHeight="1" x14ac:dyDescent="0.15"/>
    <row r="45" spans="1:10" ht="20.100000000000001" customHeight="1" x14ac:dyDescent="0.15"/>
    <row r="46" spans="1:10" ht="20.100000000000001" customHeight="1" x14ac:dyDescent="0.15"/>
    <row r="47" spans="1:10" ht="20.100000000000001" customHeight="1" x14ac:dyDescent="0.15"/>
    <row r="48" spans="1:10" ht="20.100000000000001" customHeight="1" x14ac:dyDescent="0.15"/>
    <row r="49" s="1" customFormat="1" ht="20.100000000000001" customHeight="1" x14ac:dyDescent="0.15"/>
    <row r="50" s="1" customFormat="1" ht="20.100000000000001" customHeight="1" x14ac:dyDescent="0.15"/>
    <row r="51" s="1" customFormat="1" ht="20.100000000000001" customHeight="1" x14ac:dyDescent="0.15"/>
    <row r="52" s="1" customFormat="1" ht="20.100000000000001" customHeight="1" x14ac:dyDescent="0.15"/>
    <row r="53" s="1" customFormat="1" ht="20.100000000000001" customHeight="1" x14ac:dyDescent="0.15"/>
    <row r="54" s="1" customFormat="1" ht="20.100000000000001" customHeight="1" x14ac:dyDescent="0.15"/>
    <row r="55" s="1" customFormat="1" ht="20.100000000000001" customHeight="1" x14ac:dyDescent="0.15"/>
    <row r="56" s="1" customFormat="1" ht="20.100000000000001" customHeight="1" x14ac:dyDescent="0.15"/>
    <row r="57" s="1" customFormat="1" ht="20.100000000000001" customHeight="1" x14ac:dyDescent="0.15"/>
    <row r="58" s="1" customFormat="1" ht="20.100000000000001" customHeight="1" x14ac:dyDescent="0.15"/>
    <row r="59" s="1" customFormat="1" ht="20.100000000000001" customHeight="1" x14ac:dyDescent="0.15"/>
    <row r="60" s="1" customFormat="1" ht="20.100000000000001" customHeight="1" x14ac:dyDescent="0.15"/>
    <row r="61" s="1" customFormat="1" ht="20.100000000000001" customHeight="1" x14ac:dyDescent="0.15"/>
    <row r="62" s="1" customFormat="1" ht="20.100000000000001" customHeight="1" x14ac:dyDescent="0.15"/>
    <row r="63" s="1" customFormat="1" ht="20.100000000000001" customHeight="1" x14ac:dyDescent="0.15"/>
    <row r="64" s="1" customFormat="1" ht="20.100000000000001" customHeight="1" x14ac:dyDescent="0.15"/>
    <row r="65" s="1" customFormat="1" ht="20.100000000000001" customHeight="1" x14ac:dyDescent="0.15"/>
    <row r="66" s="1" customFormat="1" ht="20.100000000000001" customHeight="1" x14ac:dyDescent="0.15"/>
    <row r="67" s="1" customFormat="1" ht="20.100000000000001" customHeight="1" x14ac:dyDescent="0.15"/>
    <row r="68" s="1" customFormat="1" ht="20.100000000000001" customHeight="1" x14ac:dyDescent="0.15"/>
    <row r="69" s="1" customFormat="1" ht="20.100000000000001" customHeight="1" x14ac:dyDescent="0.15"/>
    <row r="70" s="1" customFormat="1" ht="20.100000000000001" customHeight="1" x14ac:dyDescent="0.15"/>
    <row r="71" s="1" customFormat="1" ht="20.100000000000001" customHeight="1" x14ac:dyDescent="0.15"/>
    <row r="72" s="1" customFormat="1" ht="20.100000000000001" customHeight="1" x14ac:dyDescent="0.15"/>
    <row r="73" s="1" customFormat="1" ht="20.100000000000001" customHeight="1" x14ac:dyDescent="0.15"/>
    <row r="74" s="1" customFormat="1" ht="20.100000000000001" customHeight="1" x14ac:dyDescent="0.15"/>
    <row r="75" s="1" customFormat="1" ht="20.100000000000001" customHeight="1" x14ac:dyDescent="0.15"/>
    <row r="76" s="1" customFormat="1" ht="20.100000000000001" customHeight="1" x14ac:dyDescent="0.15"/>
    <row r="77" s="1" customFormat="1" ht="20.100000000000001" customHeight="1" x14ac:dyDescent="0.15"/>
    <row r="78" s="1" customFormat="1" ht="20.100000000000001" customHeight="1" x14ac:dyDescent="0.15"/>
    <row r="79" s="1" customFormat="1" ht="20.100000000000001" customHeight="1" x14ac:dyDescent="0.15"/>
    <row r="80" s="1" customFormat="1" ht="20.100000000000001" customHeight="1" x14ac:dyDescent="0.15"/>
    <row r="81" s="1" customFormat="1" ht="20.100000000000001" customHeight="1" x14ac:dyDescent="0.15"/>
    <row r="82" s="1" customFormat="1" ht="20.100000000000001" customHeight="1" x14ac:dyDescent="0.15"/>
    <row r="83" s="1" customFormat="1" ht="20.100000000000001" customHeight="1" x14ac:dyDescent="0.15"/>
    <row r="84" s="1" customFormat="1" ht="20.100000000000001" customHeight="1" x14ac:dyDescent="0.15"/>
    <row r="85" s="1" customFormat="1" ht="20.100000000000001" customHeight="1" x14ac:dyDescent="0.15"/>
    <row r="86" s="1" customFormat="1" ht="20.100000000000001" customHeight="1" x14ac:dyDescent="0.15"/>
    <row r="87" s="1" customFormat="1" ht="20.100000000000001" customHeight="1" x14ac:dyDescent="0.15"/>
    <row r="88" s="1" customFormat="1" ht="20.100000000000001" customHeight="1" x14ac:dyDescent="0.15"/>
    <row r="89" s="1" customFormat="1" ht="20.100000000000001" customHeight="1" x14ac:dyDescent="0.15"/>
    <row r="90" s="1" customFormat="1" ht="20.100000000000001" customHeight="1" x14ac:dyDescent="0.15"/>
    <row r="91" s="1" customFormat="1" ht="20.100000000000001" customHeight="1" x14ac:dyDescent="0.15"/>
    <row r="92" s="1" customFormat="1" ht="20.100000000000001" customHeight="1" x14ac:dyDescent="0.15"/>
    <row r="93" s="1" customFormat="1" ht="20.100000000000001" customHeight="1" x14ac:dyDescent="0.15"/>
    <row r="94" s="1" customFormat="1" ht="20.100000000000001" customHeight="1" x14ac:dyDescent="0.15"/>
    <row r="95" s="1" customFormat="1" ht="20.100000000000001" customHeight="1" x14ac:dyDescent="0.15"/>
    <row r="96" s="1" customFormat="1" ht="20.100000000000001" customHeight="1" x14ac:dyDescent="0.15"/>
    <row r="97" s="1" customFormat="1" ht="20.100000000000001" customHeight="1" x14ac:dyDescent="0.15"/>
    <row r="98" s="1" customFormat="1" ht="20.100000000000001" customHeight="1" x14ac:dyDescent="0.15"/>
    <row r="99" s="1" customFormat="1" ht="20.100000000000001" customHeight="1" x14ac:dyDescent="0.15"/>
    <row r="100" s="1" customFormat="1" ht="20.100000000000001" customHeight="1" x14ac:dyDescent="0.15"/>
    <row r="101" s="1" customFormat="1" ht="20.100000000000001" customHeight="1" x14ac:dyDescent="0.15"/>
    <row r="102" s="1" customFormat="1" ht="20.100000000000001" customHeight="1" x14ac:dyDescent="0.15"/>
    <row r="103" s="1" customFormat="1" ht="20.100000000000001" customHeight="1" x14ac:dyDescent="0.15"/>
    <row r="104" s="1" customFormat="1" ht="20.100000000000001" customHeight="1" x14ac:dyDescent="0.15"/>
    <row r="105" s="1" customFormat="1" ht="20.100000000000001" customHeight="1" x14ac:dyDescent="0.15"/>
    <row r="106" s="1" customFormat="1" ht="20.100000000000001" customHeight="1" x14ac:dyDescent="0.15"/>
    <row r="107" s="1" customFormat="1" ht="20.100000000000001" customHeight="1" x14ac:dyDescent="0.15"/>
    <row r="108" s="1" customFormat="1" ht="20.100000000000001" customHeight="1" x14ac:dyDescent="0.15"/>
    <row r="109" s="1" customFormat="1" ht="20.100000000000001" customHeight="1" x14ac:dyDescent="0.15"/>
    <row r="110" s="1" customFormat="1" ht="20.100000000000001" customHeight="1" x14ac:dyDescent="0.15"/>
    <row r="111" s="1" customFormat="1" ht="20.100000000000001" customHeight="1" x14ac:dyDescent="0.15"/>
    <row r="112" s="1" customFormat="1" ht="20.100000000000001" customHeight="1" x14ac:dyDescent="0.15"/>
    <row r="113" s="1" customFormat="1" ht="20.100000000000001" customHeight="1" x14ac:dyDescent="0.15"/>
    <row r="114" s="1" customFormat="1" ht="20.100000000000001" customHeight="1" x14ac:dyDescent="0.15"/>
    <row r="115" s="1" customFormat="1" ht="20.100000000000001" customHeight="1" x14ac:dyDescent="0.15"/>
    <row r="116" s="1" customFormat="1" ht="20.100000000000001" customHeight="1" x14ac:dyDescent="0.15"/>
    <row r="117" s="1" customFormat="1" ht="20.100000000000001" customHeight="1" x14ac:dyDescent="0.15"/>
    <row r="118" s="1" customFormat="1" ht="20.100000000000001" customHeight="1" x14ac:dyDescent="0.15"/>
    <row r="119" s="1" customFormat="1" ht="20.100000000000001" customHeight="1" x14ac:dyDescent="0.15"/>
    <row r="120" s="1" customFormat="1" ht="20.100000000000001" customHeight="1" x14ac:dyDescent="0.15"/>
    <row r="121" s="1" customFormat="1" ht="20.100000000000001" customHeight="1" x14ac:dyDescent="0.15"/>
    <row r="122" s="1" customFormat="1" ht="20.100000000000001" customHeight="1" x14ac:dyDescent="0.15"/>
    <row r="123" s="1" customFormat="1" ht="20.100000000000001" customHeight="1" x14ac:dyDescent="0.15"/>
    <row r="124" s="1" customFormat="1" ht="20.100000000000001" customHeight="1" x14ac:dyDescent="0.15"/>
    <row r="125" s="1" customFormat="1" ht="20.100000000000001" customHeight="1" x14ac:dyDescent="0.15"/>
    <row r="126" s="1" customFormat="1" ht="20.100000000000001" customHeight="1" x14ac:dyDescent="0.15"/>
    <row r="127" s="1" customFormat="1" ht="20.100000000000001" customHeight="1" x14ac:dyDescent="0.15"/>
    <row r="128" s="1" customFormat="1" ht="20.100000000000001" customHeight="1" x14ac:dyDescent="0.15"/>
    <row r="129" s="1" customFormat="1" ht="20.100000000000001" customHeight="1" x14ac:dyDescent="0.15"/>
    <row r="130" s="1" customFormat="1" ht="20.100000000000001" customHeight="1" x14ac:dyDescent="0.15"/>
    <row r="131" s="1" customFormat="1" ht="20.100000000000001" customHeight="1" x14ac:dyDescent="0.15"/>
    <row r="132" s="1" customFormat="1" ht="20.100000000000001" customHeight="1" x14ac:dyDescent="0.15"/>
    <row r="133" s="1" customFormat="1" ht="20.100000000000001" customHeight="1" x14ac:dyDescent="0.15"/>
    <row r="134" s="1" customFormat="1" ht="20.100000000000001" customHeight="1" x14ac:dyDescent="0.15"/>
    <row r="135" s="1" customFormat="1" ht="20.100000000000001" customHeight="1" x14ac:dyDescent="0.15"/>
    <row r="136" s="1" customFormat="1" ht="20.100000000000001" customHeight="1" x14ac:dyDescent="0.15"/>
    <row r="137" s="1" customFormat="1" ht="20.100000000000001" customHeight="1" x14ac:dyDescent="0.15"/>
    <row r="138" s="1" customFormat="1" ht="20.100000000000001" customHeight="1" x14ac:dyDescent="0.15"/>
    <row r="139" s="1" customFormat="1" ht="20.100000000000001" customHeight="1" x14ac:dyDescent="0.15"/>
    <row r="140" s="1" customFormat="1" ht="20.100000000000001" customHeight="1" x14ac:dyDescent="0.15"/>
    <row r="141" s="1" customFormat="1" ht="20.100000000000001" customHeight="1" x14ac:dyDescent="0.15"/>
    <row r="142" s="1" customFormat="1" ht="20.100000000000001" customHeight="1" x14ac:dyDescent="0.15"/>
    <row r="143" s="1" customFormat="1" ht="20.100000000000001" customHeight="1" x14ac:dyDescent="0.15"/>
    <row r="144" s="1" customFormat="1" ht="20.100000000000001" customHeight="1" x14ac:dyDescent="0.15"/>
    <row r="145" s="1" customFormat="1" ht="20.100000000000001" customHeight="1" x14ac:dyDescent="0.15"/>
    <row r="146" s="1" customFormat="1" ht="20.100000000000001" customHeight="1" x14ac:dyDescent="0.15"/>
    <row r="147" s="1" customFormat="1" ht="20.100000000000001" customHeight="1" x14ac:dyDescent="0.15"/>
    <row r="148" s="1" customFormat="1" ht="20.100000000000001" customHeight="1" x14ac:dyDescent="0.15"/>
    <row r="149" s="1" customFormat="1" ht="20.100000000000001" customHeight="1" x14ac:dyDescent="0.15"/>
    <row r="150" s="1" customFormat="1" ht="20.100000000000001" customHeight="1" x14ac:dyDescent="0.15"/>
    <row r="151" s="1" customFormat="1" ht="20.100000000000001" customHeight="1" x14ac:dyDescent="0.15"/>
    <row r="152" s="1" customFormat="1" ht="20.100000000000001" customHeight="1" x14ac:dyDescent="0.15"/>
    <row r="153" s="1" customFormat="1" ht="20.100000000000001" customHeight="1" x14ac:dyDescent="0.15"/>
    <row r="154" s="1" customFormat="1" ht="20.100000000000001" customHeight="1" x14ac:dyDescent="0.15"/>
    <row r="155" s="1" customFormat="1" ht="20.100000000000001" customHeight="1" x14ac:dyDescent="0.15"/>
    <row r="156" s="1" customFormat="1" ht="20.100000000000001" customHeight="1" x14ac:dyDescent="0.15"/>
    <row r="157" s="1" customFormat="1" ht="20.100000000000001" customHeight="1" x14ac:dyDescent="0.15"/>
    <row r="158" s="1" customFormat="1" ht="20.100000000000001" customHeight="1" x14ac:dyDescent="0.15"/>
    <row r="159" s="1" customFormat="1" ht="20.100000000000001" customHeight="1" x14ac:dyDescent="0.15"/>
    <row r="160" s="1" customFormat="1" ht="20.100000000000001" customHeight="1" x14ac:dyDescent="0.15"/>
    <row r="161" s="1" customFormat="1" ht="20.100000000000001" customHeight="1" x14ac:dyDescent="0.15"/>
    <row r="162" s="1" customFormat="1" ht="20.100000000000001" customHeight="1" x14ac:dyDescent="0.15"/>
    <row r="163" s="1" customFormat="1" ht="20.100000000000001" customHeight="1" x14ac:dyDescent="0.15"/>
    <row r="164" s="1" customFormat="1" ht="20.100000000000001" customHeight="1" x14ac:dyDescent="0.15"/>
    <row r="165" s="1" customFormat="1" ht="20.100000000000001" customHeight="1" x14ac:dyDescent="0.15"/>
    <row r="166" s="1" customFormat="1" ht="20.100000000000001" customHeight="1" x14ac:dyDescent="0.15"/>
    <row r="167" s="1" customFormat="1" ht="20.100000000000001" customHeight="1" x14ac:dyDescent="0.15"/>
    <row r="168" s="1" customFormat="1" ht="20.100000000000001" customHeight="1" x14ac:dyDescent="0.15"/>
    <row r="169" s="1" customFormat="1" ht="20.100000000000001" customHeight="1" x14ac:dyDescent="0.15"/>
    <row r="170" s="1" customFormat="1" ht="20.100000000000001" customHeight="1" x14ac:dyDescent="0.15"/>
    <row r="171" s="1" customFormat="1" ht="20.100000000000001" customHeight="1" x14ac:dyDescent="0.15"/>
    <row r="172" s="1" customFormat="1" ht="20.100000000000001" customHeight="1" x14ac:dyDescent="0.15"/>
    <row r="173" s="1" customFormat="1" ht="20.100000000000001" customHeight="1" x14ac:dyDescent="0.15"/>
    <row r="174" s="1" customFormat="1" ht="20.100000000000001" customHeight="1" x14ac:dyDescent="0.15"/>
    <row r="175" s="1" customFormat="1" ht="20.100000000000001" customHeight="1" x14ac:dyDescent="0.15"/>
    <row r="176" s="1" customFormat="1" ht="20.100000000000001" customHeight="1" x14ac:dyDescent="0.15"/>
    <row r="177" s="1" customFormat="1" ht="20.100000000000001" customHeight="1" x14ac:dyDescent="0.15"/>
    <row r="178" s="1" customFormat="1" ht="20.100000000000001" customHeight="1" x14ac:dyDescent="0.15"/>
    <row r="179" s="1" customFormat="1" ht="20.100000000000001" customHeight="1" x14ac:dyDescent="0.15"/>
    <row r="180" s="1" customFormat="1" ht="20.100000000000001" customHeight="1" x14ac:dyDescent="0.15"/>
    <row r="181" s="1" customFormat="1" ht="20.100000000000001" customHeight="1" x14ac:dyDescent="0.15"/>
    <row r="182" s="1" customFormat="1" ht="20.100000000000001" customHeight="1" x14ac:dyDescent="0.15"/>
    <row r="183" s="1" customFormat="1" ht="20.100000000000001" customHeight="1" x14ac:dyDescent="0.15"/>
    <row r="184" s="1" customFormat="1" ht="20.100000000000001" customHeight="1" x14ac:dyDescent="0.15"/>
  </sheetData>
  <mergeCells count="61">
    <mergeCell ref="J12:Q15"/>
    <mergeCell ref="H14:I14"/>
    <mergeCell ref="G15:I15"/>
    <mergeCell ref="A1:I1"/>
    <mergeCell ref="G3:I3"/>
    <mergeCell ref="G4:I5"/>
    <mergeCell ref="G6:I6"/>
    <mergeCell ref="G7:I7"/>
    <mergeCell ref="G8:I8"/>
    <mergeCell ref="I17:I18"/>
    <mergeCell ref="G9:I9"/>
    <mergeCell ref="H10:I10"/>
    <mergeCell ref="A12:B12"/>
    <mergeCell ref="C12:D12"/>
    <mergeCell ref="G12:I12"/>
    <mergeCell ref="A17:A18"/>
    <mergeCell ref="B17:D18"/>
    <mergeCell ref="E17:E18"/>
    <mergeCell ref="F17:G18"/>
    <mergeCell ref="H17:H18"/>
    <mergeCell ref="B25:D25"/>
    <mergeCell ref="F25:G25"/>
    <mergeCell ref="B19:D19"/>
    <mergeCell ref="F19:G19"/>
    <mergeCell ref="B20:D20"/>
    <mergeCell ref="F20:G20"/>
    <mergeCell ref="B21:D21"/>
    <mergeCell ref="F21:G21"/>
    <mergeCell ref="F22:G22"/>
    <mergeCell ref="B23:D23"/>
    <mergeCell ref="F23:G23"/>
    <mergeCell ref="B24:D24"/>
    <mergeCell ref="F24:G24"/>
    <mergeCell ref="B26:D26"/>
    <mergeCell ref="F26:G26"/>
    <mergeCell ref="B27:D27"/>
    <mergeCell ref="F27:G27"/>
    <mergeCell ref="B28:D28"/>
    <mergeCell ref="F28:G28"/>
    <mergeCell ref="B29:D29"/>
    <mergeCell ref="F29:G29"/>
    <mergeCell ref="B30:D30"/>
    <mergeCell ref="F30:G30"/>
    <mergeCell ref="B31:D31"/>
    <mergeCell ref="F31:G31"/>
    <mergeCell ref="B32:D32"/>
    <mergeCell ref="F32:G32"/>
    <mergeCell ref="B33:D33"/>
    <mergeCell ref="F33:G33"/>
    <mergeCell ref="B34:C34"/>
    <mergeCell ref="D34:E36"/>
    <mergeCell ref="F34:G34"/>
    <mergeCell ref="A39:A40"/>
    <mergeCell ref="H34:H36"/>
    <mergeCell ref="B35:C35"/>
    <mergeCell ref="F35:G35"/>
    <mergeCell ref="B36:C36"/>
    <mergeCell ref="F36:G36"/>
    <mergeCell ref="B37:C37"/>
    <mergeCell ref="D37:E37"/>
    <mergeCell ref="F37:G37"/>
  </mergeCells>
  <phoneticPr fontId="1"/>
  <pageMargins left="0.70866141732283472" right="0.70866141732283472" top="0.74803149606299213" bottom="0.74803149606299213" header="0.31496062992125984" footer="0.31496062992125984"/>
  <pageSetup paperSize="9" scale="78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FD5E4-AAA1-4FC4-AB82-DE41154A4AAE}">
  <sheetPr>
    <pageSetUpPr fitToPage="1"/>
  </sheetPr>
  <dimension ref="A1:Q184"/>
  <sheetViews>
    <sheetView view="pageBreakPreview" zoomScaleNormal="100" zoomScaleSheetLayoutView="100" workbookViewId="0">
      <selection activeCell="N19" sqref="N19"/>
    </sheetView>
  </sheetViews>
  <sheetFormatPr defaultRowHeight="13.5" x14ac:dyDescent="0.15"/>
  <cols>
    <col min="1" max="1" width="11.625" style="1" bestFit="1" customWidth="1"/>
    <col min="2" max="2" width="16.5" style="1" customWidth="1"/>
    <col min="3" max="3" width="17.125" style="1" customWidth="1"/>
    <col min="4" max="4" width="18.5" style="1" customWidth="1"/>
    <col min="5" max="5" width="8.25" style="1" customWidth="1"/>
    <col min="6" max="6" width="5.875" style="1" customWidth="1"/>
    <col min="7" max="7" width="8.25" style="1" customWidth="1"/>
    <col min="8" max="8" width="9" style="1"/>
    <col min="9" max="9" width="17.875" style="1" customWidth="1"/>
    <col min="10" max="16384" width="9" style="1"/>
  </cols>
  <sheetData>
    <row r="1" spans="1:17" ht="36.75" customHeight="1" x14ac:dyDescent="0.15">
      <c r="A1" s="80" t="s">
        <v>50</v>
      </c>
      <c r="B1" s="80"/>
      <c r="C1" s="80"/>
      <c r="D1" s="80"/>
      <c r="E1" s="80"/>
      <c r="F1" s="80"/>
      <c r="G1" s="80"/>
      <c r="H1" s="80"/>
      <c r="I1" s="80"/>
      <c r="J1" s="1" t="s">
        <v>19</v>
      </c>
    </row>
    <row r="2" spans="1:17" ht="12.75" customHeight="1" x14ac:dyDescent="0.15">
      <c r="J2" s="1" t="s">
        <v>20</v>
      </c>
    </row>
    <row r="3" spans="1:17" ht="19.5" customHeight="1" x14ac:dyDescent="0.15">
      <c r="G3" s="81" t="s">
        <v>39</v>
      </c>
      <c r="H3" s="81"/>
      <c r="I3" s="81"/>
    </row>
    <row r="4" spans="1:17" ht="20.100000000000001" customHeight="1" x14ac:dyDescent="0.15">
      <c r="F4" s="34"/>
      <c r="G4" s="82" t="s">
        <v>42</v>
      </c>
      <c r="H4" s="79"/>
      <c r="I4" s="79"/>
      <c r="J4" s="1" t="s">
        <v>21</v>
      </c>
    </row>
    <row r="5" spans="1:17" ht="20.100000000000001" customHeight="1" x14ac:dyDescent="0.15">
      <c r="G5" s="65"/>
      <c r="H5" s="65"/>
      <c r="I5" s="65"/>
      <c r="J5" s="1" t="s">
        <v>22</v>
      </c>
    </row>
    <row r="6" spans="1:17" ht="20.100000000000001" customHeight="1" x14ac:dyDescent="0.15">
      <c r="A6" s="2" t="s">
        <v>30</v>
      </c>
      <c r="B6" s="2"/>
      <c r="C6" s="2"/>
      <c r="D6" s="2" t="s">
        <v>28</v>
      </c>
      <c r="G6" s="79" t="s">
        <v>41</v>
      </c>
      <c r="H6" s="79"/>
      <c r="I6" s="79"/>
      <c r="J6" s="1" t="s">
        <v>23</v>
      </c>
    </row>
    <row r="7" spans="1:17" ht="20.100000000000001" customHeight="1" x14ac:dyDescent="0.15">
      <c r="G7" s="79" t="s">
        <v>35</v>
      </c>
      <c r="H7" s="79"/>
      <c r="I7" s="79"/>
      <c r="J7" s="1" t="s">
        <v>24</v>
      </c>
    </row>
    <row r="8" spans="1:17" ht="20.100000000000001" customHeight="1" x14ac:dyDescent="0.15">
      <c r="A8" s="3" t="s">
        <v>29</v>
      </c>
      <c r="B8" s="4" t="s">
        <v>38</v>
      </c>
      <c r="C8" s="4" t="s">
        <v>38</v>
      </c>
      <c r="D8" s="4" t="s">
        <v>38</v>
      </c>
      <c r="G8" s="79" t="s">
        <v>36</v>
      </c>
      <c r="H8" s="79"/>
      <c r="I8" s="79"/>
      <c r="J8" s="1" t="s">
        <v>25</v>
      </c>
    </row>
    <row r="9" spans="1:17" ht="20.100000000000001" customHeight="1" x14ac:dyDescent="0.15">
      <c r="G9" s="79" t="s">
        <v>37</v>
      </c>
      <c r="H9" s="79"/>
      <c r="I9" s="79"/>
      <c r="J9" s="1" t="s">
        <v>49</v>
      </c>
    </row>
    <row r="10" spans="1:17" ht="20.100000000000001" customHeight="1" x14ac:dyDescent="0.15">
      <c r="A10" s="1" t="s">
        <v>4</v>
      </c>
      <c r="G10" s="5" t="s">
        <v>5</v>
      </c>
      <c r="H10" s="83" t="s">
        <v>38</v>
      </c>
      <c r="I10" s="83"/>
    </row>
    <row r="11" spans="1:17" ht="48.75" customHeight="1" thickBot="1" x14ac:dyDescent="0.2">
      <c r="J11" s="1" t="s">
        <v>27</v>
      </c>
    </row>
    <row r="12" spans="1:17" ht="31.5" customHeight="1" thickBot="1" x14ac:dyDescent="0.2">
      <c r="A12" s="84" t="s">
        <v>7</v>
      </c>
      <c r="B12" s="85"/>
      <c r="C12" s="86">
        <f>F37+I37</f>
        <v>8800</v>
      </c>
      <c r="D12" s="87"/>
      <c r="E12" s="6"/>
      <c r="F12" s="6"/>
      <c r="G12" s="88" t="s">
        <v>6</v>
      </c>
      <c r="H12" s="89"/>
      <c r="I12" s="90"/>
      <c r="J12" s="66" t="s">
        <v>26</v>
      </c>
      <c r="K12" s="66"/>
      <c r="L12" s="66"/>
      <c r="M12" s="66"/>
      <c r="N12" s="66"/>
      <c r="O12" s="66"/>
      <c r="P12" s="66"/>
      <c r="Q12" s="66"/>
    </row>
    <row r="13" spans="1:17" ht="26.25" customHeight="1" x14ac:dyDescent="0.15">
      <c r="A13" s="1" t="s">
        <v>8</v>
      </c>
      <c r="B13" s="6"/>
      <c r="C13" s="6"/>
      <c r="D13" s="6"/>
      <c r="E13" s="6"/>
      <c r="F13" s="7" t="s">
        <v>34</v>
      </c>
      <c r="G13" s="8" t="s">
        <v>38</v>
      </c>
      <c r="H13" s="9"/>
      <c r="I13" s="10"/>
      <c r="J13" s="66"/>
      <c r="K13" s="66"/>
      <c r="L13" s="66"/>
      <c r="M13" s="66"/>
      <c r="N13" s="66"/>
      <c r="O13" s="66"/>
      <c r="P13" s="66"/>
      <c r="Q13" s="66"/>
    </row>
    <row r="14" spans="1:17" ht="26.25" customHeight="1" x14ac:dyDescent="0.15">
      <c r="A14" s="6"/>
      <c r="B14" s="6"/>
      <c r="C14" s="6"/>
      <c r="D14" s="6"/>
      <c r="E14" s="6"/>
      <c r="F14" s="7" t="s">
        <v>32</v>
      </c>
      <c r="G14" s="35" t="s">
        <v>38</v>
      </c>
      <c r="H14" s="36"/>
      <c r="I14" s="37"/>
      <c r="J14" s="66"/>
      <c r="K14" s="66"/>
      <c r="L14" s="66"/>
      <c r="M14" s="66"/>
      <c r="N14" s="66"/>
      <c r="O14" s="66"/>
      <c r="P14" s="66"/>
      <c r="Q14" s="66"/>
    </row>
    <row r="15" spans="1:17" ht="40.5" customHeight="1" thickBot="1" x14ac:dyDescent="0.2">
      <c r="A15" s="6"/>
      <c r="B15" s="6"/>
      <c r="C15" s="11"/>
      <c r="D15" s="6"/>
      <c r="E15" s="6"/>
      <c r="F15" s="7" t="s">
        <v>33</v>
      </c>
      <c r="G15" s="67" t="s">
        <v>38</v>
      </c>
      <c r="H15" s="68"/>
      <c r="I15" s="69"/>
      <c r="J15" s="66"/>
      <c r="K15" s="66"/>
      <c r="L15" s="66"/>
      <c r="M15" s="66"/>
      <c r="N15" s="66"/>
      <c r="O15" s="66"/>
      <c r="P15" s="66"/>
      <c r="Q15" s="66"/>
    </row>
    <row r="16" spans="1:17" ht="24" customHeight="1" x14ac:dyDescent="0.15"/>
    <row r="17" spans="1:10" ht="20.100000000000001" customHeight="1" x14ac:dyDescent="0.15">
      <c r="A17" s="70" t="s">
        <v>2</v>
      </c>
      <c r="B17" s="70" t="s">
        <v>3</v>
      </c>
      <c r="C17" s="70"/>
      <c r="D17" s="70"/>
      <c r="E17" s="72" t="s">
        <v>18</v>
      </c>
      <c r="F17" s="70" t="s">
        <v>16</v>
      </c>
      <c r="G17" s="70"/>
      <c r="H17" s="70" t="s">
        <v>40</v>
      </c>
      <c r="I17" s="70" t="s">
        <v>17</v>
      </c>
    </row>
    <row r="18" spans="1:10" ht="20.100000000000001" customHeight="1" x14ac:dyDescent="0.15">
      <c r="A18" s="71"/>
      <c r="B18" s="71"/>
      <c r="C18" s="71"/>
      <c r="D18" s="71"/>
      <c r="E18" s="71"/>
      <c r="F18" s="71"/>
      <c r="G18" s="71"/>
      <c r="H18" s="71"/>
      <c r="I18" s="71"/>
    </row>
    <row r="19" spans="1:10" ht="20.100000000000001" customHeight="1" x14ac:dyDescent="0.15">
      <c r="A19" s="12" t="s">
        <v>43</v>
      </c>
      <c r="B19" s="75" t="s">
        <v>31</v>
      </c>
      <c r="C19" s="66"/>
      <c r="D19" s="76"/>
      <c r="E19" s="13"/>
      <c r="F19" s="73">
        <v>8000</v>
      </c>
      <c r="G19" s="74"/>
      <c r="H19" s="14">
        <v>1</v>
      </c>
      <c r="I19" s="15">
        <f>F19*H19</f>
        <v>8000</v>
      </c>
      <c r="J19" s="16"/>
    </row>
    <row r="20" spans="1:10" ht="20.100000000000001" customHeight="1" x14ac:dyDescent="0.15">
      <c r="A20" s="17"/>
      <c r="B20" s="75"/>
      <c r="C20" s="66"/>
      <c r="D20" s="76"/>
      <c r="E20" s="18"/>
      <c r="F20" s="56"/>
      <c r="G20" s="57"/>
      <c r="H20" s="19"/>
      <c r="I20" s="15">
        <f>F20*H20</f>
        <v>0</v>
      </c>
      <c r="J20" s="16"/>
    </row>
    <row r="21" spans="1:10" ht="20.100000000000001" customHeight="1" x14ac:dyDescent="0.15">
      <c r="A21" s="17"/>
      <c r="B21" s="75"/>
      <c r="C21" s="66"/>
      <c r="D21" s="76"/>
      <c r="E21" s="18"/>
      <c r="F21" s="56"/>
      <c r="G21" s="57"/>
      <c r="H21" s="19"/>
      <c r="I21" s="15">
        <f t="shared" ref="I21:I33" si="0">F21*H21</f>
        <v>0</v>
      </c>
      <c r="J21" s="16"/>
    </row>
    <row r="22" spans="1:10" ht="20.100000000000001" customHeight="1" x14ac:dyDescent="0.15">
      <c r="A22" s="17"/>
      <c r="E22" s="18"/>
      <c r="F22" s="56"/>
      <c r="G22" s="57"/>
      <c r="H22" s="19"/>
      <c r="I22" s="15">
        <f t="shared" si="0"/>
        <v>0</v>
      </c>
      <c r="J22" s="16"/>
    </row>
    <row r="23" spans="1:10" ht="20.100000000000001" customHeight="1" x14ac:dyDescent="0.15">
      <c r="A23" s="17"/>
      <c r="B23" s="44"/>
      <c r="C23" s="65"/>
      <c r="D23" s="45"/>
      <c r="E23" s="18"/>
      <c r="F23" s="56"/>
      <c r="G23" s="57"/>
      <c r="H23" s="19"/>
      <c r="I23" s="15">
        <f t="shared" si="0"/>
        <v>0</v>
      </c>
      <c r="J23" s="16"/>
    </row>
    <row r="24" spans="1:10" ht="20.100000000000001" customHeight="1" x14ac:dyDescent="0.15">
      <c r="A24" s="17"/>
      <c r="B24" s="44"/>
      <c r="C24" s="65"/>
      <c r="D24" s="45"/>
      <c r="E24" s="18"/>
      <c r="F24" s="56"/>
      <c r="G24" s="57"/>
      <c r="H24" s="19"/>
      <c r="I24" s="15">
        <f t="shared" si="0"/>
        <v>0</v>
      </c>
      <c r="J24" s="16"/>
    </row>
    <row r="25" spans="1:10" ht="20.100000000000001" customHeight="1" x14ac:dyDescent="0.15">
      <c r="A25" s="17"/>
      <c r="B25" s="44"/>
      <c r="C25" s="65"/>
      <c r="D25" s="45"/>
      <c r="E25" s="18"/>
      <c r="F25" s="56"/>
      <c r="G25" s="57"/>
      <c r="H25" s="19"/>
      <c r="I25" s="15">
        <f t="shared" si="0"/>
        <v>0</v>
      </c>
      <c r="J25" s="16"/>
    </row>
    <row r="26" spans="1:10" ht="20.100000000000001" customHeight="1" x14ac:dyDescent="0.15">
      <c r="A26" s="17"/>
      <c r="B26" s="44"/>
      <c r="C26" s="65"/>
      <c r="D26" s="45"/>
      <c r="E26" s="18"/>
      <c r="F26" s="56"/>
      <c r="G26" s="57"/>
      <c r="H26" s="19"/>
      <c r="I26" s="15">
        <f t="shared" si="0"/>
        <v>0</v>
      </c>
      <c r="J26" s="16"/>
    </row>
    <row r="27" spans="1:10" ht="20.100000000000001" customHeight="1" x14ac:dyDescent="0.15">
      <c r="A27" s="17"/>
      <c r="B27" s="44"/>
      <c r="C27" s="65"/>
      <c r="D27" s="45"/>
      <c r="E27" s="18"/>
      <c r="F27" s="56"/>
      <c r="G27" s="57"/>
      <c r="H27" s="19"/>
      <c r="I27" s="15">
        <f>F27*H27</f>
        <v>0</v>
      </c>
      <c r="J27" s="16"/>
    </row>
    <row r="28" spans="1:10" ht="20.100000000000001" customHeight="1" x14ac:dyDescent="0.15">
      <c r="A28" s="17"/>
      <c r="B28" s="44"/>
      <c r="C28" s="65"/>
      <c r="D28" s="45"/>
      <c r="E28" s="18"/>
      <c r="F28" s="56"/>
      <c r="G28" s="57"/>
      <c r="H28" s="19"/>
      <c r="I28" s="15">
        <f t="shared" si="0"/>
        <v>0</v>
      </c>
      <c r="J28" s="16"/>
    </row>
    <row r="29" spans="1:10" ht="20.100000000000001" customHeight="1" x14ac:dyDescent="0.15">
      <c r="A29" s="17"/>
      <c r="B29" s="54"/>
      <c r="C29" s="42"/>
      <c r="D29" s="55"/>
      <c r="E29" s="18"/>
      <c r="F29" s="56"/>
      <c r="G29" s="57"/>
      <c r="H29" s="19"/>
      <c r="I29" s="15">
        <f t="shared" si="0"/>
        <v>0</v>
      </c>
      <c r="J29" s="16"/>
    </row>
    <row r="30" spans="1:10" ht="20.100000000000001" customHeight="1" x14ac:dyDescent="0.15">
      <c r="A30" s="17"/>
      <c r="B30" s="44"/>
      <c r="C30" s="65"/>
      <c r="D30" s="45"/>
      <c r="E30" s="18"/>
      <c r="F30" s="56"/>
      <c r="G30" s="57"/>
      <c r="H30" s="19"/>
      <c r="I30" s="15">
        <f t="shared" si="0"/>
        <v>0</v>
      </c>
      <c r="J30" s="16"/>
    </row>
    <row r="31" spans="1:10" ht="20.100000000000001" customHeight="1" x14ac:dyDescent="0.15">
      <c r="A31" s="17"/>
      <c r="B31" s="54"/>
      <c r="C31" s="42"/>
      <c r="D31" s="55"/>
      <c r="E31" s="18"/>
      <c r="F31" s="56"/>
      <c r="G31" s="57"/>
      <c r="H31" s="19"/>
      <c r="I31" s="15">
        <f t="shared" si="0"/>
        <v>0</v>
      </c>
      <c r="J31" s="16"/>
    </row>
    <row r="32" spans="1:10" ht="20.100000000000001" customHeight="1" x14ac:dyDescent="0.15">
      <c r="A32" s="17"/>
      <c r="B32" s="54"/>
      <c r="C32" s="42"/>
      <c r="D32" s="55"/>
      <c r="E32" s="18"/>
      <c r="F32" s="56"/>
      <c r="G32" s="57"/>
      <c r="H32" s="19"/>
      <c r="I32" s="15">
        <f t="shared" si="0"/>
        <v>0</v>
      </c>
      <c r="J32" s="16"/>
    </row>
    <row r="33" spans="1:10" ht="20.100000000000001" customHeight="1" x14ac:dyDescent="0.15">
      <c r="A33" s="20"/>
      <c r="B33" s="58"/>
      <c r="C33" s="43"/>
      <c r="D33" s="59"/>
      <c r="E33" s="21"/>
      <c r="F33" s="60"/>
      <c r="G33" s="61"/>
      <c r="H33" s="22"/>
      <c r="I33" s="23">
        <f t="shared" si="0"/>
        <v>0</v>
      </c>
      <c r="J33" s="16"/>
    </row>
    <row r="34" spans="1:10" ht="20.100000000000001" customHeight="1" x14ac:dyDescent="0.15">
      <c r="B34" s="62" t="s">
        <v>10</v>
      </c>
      <c r="C34" s="63"/>
      <c r="D34" s="41" t="s">
        <v>15</v>
      </c>
      <c r="E34" s="64"/>
      <c r="F34" s="46">
        <f>SUMIF(E19:E33,"",I19:I33)</f>
        <v>8000</v>
      </c>
      <c r="G34" s="47"/>
      <c r="H34" s="41" t="s">
        <v>14</v>
      </c>
      <c r="I34" s="24">
        <f>ROUNDDOWN(F34*10%,0)</f>
        <v>800</v>
      </c>
    </row>
    <row r="35" spans="1:10" ht="20.100000000000001" customHeight="1" x14ac:dyDescent="0.15">
      <c r="B35" s="44" t="s">
        <v>13</v>
      </c>
      <c r="C35" s="45"/>
      <c r="D35" s="42"/>
      <c r="E35" s="55"/>
      <c r="F35" s="46">
        <f>SUMIF(E19:E33,"※",I19:I33)</f>
        <v>0</v>
      </c>
      <c r="G35" s="47"/>
      <c r="H35" s="42"/>
      <c r="I35" s="24">
        <f>ROUNDDOWN(F35*8%,0)</f>
        <v>0</v>
      </c>
    </row>
    <row r="36" spans="1:10" ht="20.100000000000001" customHeight="1" x14ac:dyDescent="0.15">
      <c r="B36" s="48" t="s">
        <v>11</v>
      </c>
      <c r="C36" s="49"/>
      <c r="D36" s="43"/>
      <c r="E36" s="59"/>
      <c r="F36" s="46">
        <f>SUMIF(E19:E33,"非課税",I19:I33)</f>
        <v>0</v>
      </c>
      <c r="G36" s="47"/>
      <c r="H36" s="43"/>
      <c r="I36" s="25">
        <v>0</v>
      </c>
    </row>
    <row r="37" spans="1:10" ht="20.100000000000001" customHeight="1" x14ac:dyDescent="0.15">
      <c r="B37" s="50" t="s">
        <v>12</v>
      </c>
      <c r="C37" s="51"/>
      <c r="D37" s="50"/>
      <c r="E37" s="52"/>
      <c r="F37" s="53">
        <f>F34+F35+F36</f>
        <v>8000</v>
      </c>
      <c r="G37" s="51"/>
      <c r="H37" s="26"/>
      <c r="I37" s="27">
        <f>I34+I35+I36</f>
        <v>800</v>
      </c>
    </row>
    <row r="38" spans="1:10" ht="33.75" customHeight="1" x14ac:dyDescent="0.15">
      <c r="A38" s="1" t="s">
        <v>9</v>
      </c>
      <c r="B38" s="28"/>
      <c r="C38" s="28"/>
      <c r="D38" s="28"/>
      <c r="E38" s="28"/>
      <c r="F38" s="28"/>
      <c r="G38" s="28"/>
      <c r="H38" s="29"/>
      <c r="I38" s="29"/>
    </row>
    <row r="39" spans="1:10" ht="20.100000000000001" customHeight="1" x14ac:dyDescent="0.15">
      <c r="A39" s="39" t="s">
        <v>0</v>
      </c>
      <c r="B39" s="30"/>
      <c r="C39" s="30"/>
      <c r="D39" s="30"/>
      <c r="E39" s="30"/>
      <c r="F39" s="30"/>
      <c r="G39" s="30"/>
      <c r="H39" s="30"/>
      <c r="I39" s="31"/>
    </row>
    <row r="40" spans="1:10" ht="20.100000000000001" customHeight="1" x14ac:dyDescent="0.15">
      <c r="A40" s="40"/>
      <c r="B40" s="32"/>
      <c r="C40" s="32"/>
      <c r="D40" s="32"/>
      <c r="E40" s="32"/>
      <c r="F40" s="32"/>
      <c r="G40" s="32"/>
      <c r="H40" s="32"/>
      <c r="I40" s="33"/>
    </row>
    <row r="41" spans="1:10" ht="20.100000000000001" customHeight="1" x14ac:dyDescent="0.15"/>
    <row r="42" spans="1:10" ht="20.100000000000001" customHeight="1" x14ac:dyDescent="0.15"/>
    <row r="43" spans="1:10" ht="20.100000000000001" customHeight="1" x14ac:dyDescent="0.15"/>
    <row r="44" spans="1:10" ht="20.100000000000001" customHeight="1" x14ac:dyDescent="0.15"/>
    <row r="45" spans="1:10" ht="20.100000000000001" customHeight="1" x14ac:dyDescent="0.15"/>
    <row r="46" spans="1:10" ht="20.100000000000001" customHeight="1" x14ac:dyDescent="0.15"/>
    <row r="47" spans="1:10" ht="20.100000000000001" customHeight="1" x14ac:dyDescent="0.15"/>
    <row r="48" spans="1:10" ht="20.100000000000001" customHeight="1" x14ac:dyDescent="0.15"/>
    <row r="49" s="1" customFormat="1" ht="20.100000000000001" customHeight="1" x14ac:dyDescent="0.15"/>
    <row r="50" s="1" customFormat="1" ht="20.100000000000001" customHeight="1" x14ac:dyDescent="0.15"/>
    <row r="51" s="1" customFormat="1" ht="20.100000000000001" customHeight="1" x14ac:dyDescent="0.15"/>
    <row r="52" s="1" customFormat="1" ht="20.100000000000001" customHeight="1" x14ac:dyDescent="0.15"/>
    <row r="53" s="1" customFormat="1" ht="20.100000000000001" customHeight="1" x14ac:dyDescent="0.15"/>
    <row r="54" s="1" customFormat="1" ht="20.100000000000001" customHeight="1" x14ac:dyDescent="0.15"/>
    <row r="55" s="1" customFormat="1" ht="20.100000000000001" customHeight="1" x14ac:dyDescent="0.15"/>
    <row r="56" s="1" customFormat="1" ht="20.100000000000001" customHeight="1" x14ac:dyDescent="0.15"/>
    <row r="57" s="1" customFormat="1" ht="20.100000000000001" customHeight="1" x14ac:dyDescent="0.15"/>
    <row r="58" s="1" customFormat="1" ht="20.100000000000001" customHeight="1" x14ac:dyDescent="0.15"/>
    <row r="59" s="1" customFormat="1" ht="20.100000000000001" customHeight="1" x14ac:dyDescent="0.15"/>
    <row r="60" s="1" customFormat="1" ht="20.100000000000001" customHeight="1" x14ac:dyDescent="0.15"/>
    <row r="61" s="1" customFormat="1" ht="20.100000000000001" customHeight="1" x14ac:dyDescent="0.15"/>
    <row r="62" s="1" customFormat="1" ht="20.100000000000001" customHeight="1" x14ac:dyDescent="0.15"/>
    <row r="63" s="1" customFormat="1" ht="20.100000000000001" customHeight="1" x14ac:dyDescent="0.15"/>
    <row r="64" s="1" customFormat="1" ht="20.100000000000001" customHeight="1" x14ac:dyDescent="0.15"/>
    <row r="65" s="1" customFormat="1" ht="20.100000000000001" customHeight="1" x14ac:dyDescent="0.15"/>
    <row r="66" s="1" customFormat="1" ht="20.100000000000001" customHeight="1" x14ac:dyDescent="0.15"/>
    <row r="67" s="1" customFormat="1" ht="20.100000000000001" customHeight="1" x14ac:dyDescent="0.15"/>
    <row r="68" s="1" customFormat="1" ht="20.100000000000001" customHeight="1" x14ac:dyDescent="0.15"/>
    <row r="69" s="1" customFormat="1" ht="20.100000000000001" customHeight="1" x14ac:dyDescent="0.15"/>
    <row r="70" s="1" customFormat="1" ht="20.100000000000001" customHeight="1" x14ac:dyDescent="0.15"/>
    <row r="71" s="1" customFormat="1" ht="20.100000000000001" customHeight="1" x14ac:dyDescent="0.15"/>
    <row r="72" s="1" customFormat="1" ht="20.100000000000001" customHeight="1" x14ac:dyDescent="0.15"/>
    <row r="73" s="1" customFormat="1" ht="20.100000000000001" customHeight="1" x14ac:dyDescent="0.15"/>
    <row r="74" s="1" customFormat="1" ht="20.100000000000001" customHeight="1" x14ac:dyDescent="0.15"/>
    <row r="75" s="1" customFormat="1" ht="20.100000000000001" customHeight="1" x14ac:dyDescent="0.15"/>
    <row r="76" s="1" customFormat="1" ht="20.100000000000001" customHeight="1" x14ac:dyDescent="0.15"/>
    <row r="77" s="1" customFormat="1" ht="20.100000000000001" customHeight="1" x14ac:dyDescent="0.15"/>
    <row r="78" s="1" customFormat="1" ht="20.100000000000001" customHeight="1" x14ac:dyDescent="0.15"/>
    <row r="79" s="1" customFormat="1" ht="20.100000000000001" customHeight="1" x14ac:dyDescent="0.15"/>
    <row r="80" s="1" customFormat="1" ht="20.100000000000001" customHeight="1" x14ac:dyDescent="0.15"/>
    <row r="81" s="1" customFormat="1" ht="20.100000000000001" customHeight="1" x14ac:dyDescent="0.15"/>
    <row r="82" s="1" customFormat="1" ht="20.100000000000001" customHeight="1" x14ac:dyDescent="0.15"/>
    <row r="83" s="1" customFormat="1" ht="20.100000000000001" customHeight="1" x14ac:dyDescent="0.15"/>
    <row r="84" s="1" customFormat="1" ht="20.100000000000001" customHeight="1" x14ac:dyDescent="0.15"/>
    <row r="85" s="1" customFormat="1" ht="20.100000000000001" customHeight="1" x14ac:dyDescent="0.15"/>
    <row r="86" s="1" customFormat="1" ht="20.100000000000001" customHeight="1" x14ac:dyDescent="0.15"/>
    <row r="87" s="1" customFormat="1" ht="20.100000000000001" customHeight="1" x14ac:dyDescent="0.15"/>
    <row r="88" s="1" customFormat="1" ht="20.100000000000001" customHeight="1" x14ac:dyDescent="0.15"/>
    <row r="89" s="1" customFormat="1" ht="20.100000000000001" customHeight="1" x14ac:dyDescent="0.15"/>
    <row r="90" s="1" customFormat="1" ht="20.100000000000001" customHeight="1" x14ac:dyDescent="0.15"/>
    <row r="91" s="1" customFormat="1" ht="20.100000000000001" customHeight="1" x14ac:dyDescent="0.15"/>
    <row r="92" s="1" customFormat="1" ht="20.100000000000001" customHeight="1" x14ac:dyDescent="0.15"/>
    <row r="93" s="1" customFormat="1" ht="20.100000000000001" customHeight="1" x14ac:dyDescent="0.15"/>
    <row r="94" s="1" customFormat="1" ht="20.100000000000001" customHeight="1" x14ac:dyDescent="0.15"/>
    <row r="95" s="1" customFormat="1" ht="20.100000000000001" customHeight="1" x14ac:dyDescent="0.15"/>
    <row r="96" s="1" customFormat="1" ht="20.100000000000001" customHeight="1" x14ac:dyDescent="0.15"/>
    <row r="97" s="1" customFormat="1" ht="20.100000000000001" customHeight="1" x14ac:dyDescent="0.15"/>
    <row r="98" s="1" customFormat="1" ht="20.100000000000001" customHeight="1" x14ac:dyDescent="0.15"/>
    <row r="99" s="1" customFormat="1" ht="20.100000000000001" customHeight="1" x14ac:dyDescent="0.15"/>
    <row r="100" s="1" customFormat="1" ht="20.100000000000001" customHeight="1" x14ac:dyDescent="0.15"/>
    <row r="101" s="1" customFormat="1" ht="20.100000000000001" customHeight="1" x14ac:dyDescent="0.15"/>
    <row r="102" s="1" customFormat="1" ht="20.100000000000001" customHeight="1" x14ac:dyDescent="0.15"/>
    <row r="103" s="1" customFormat="1" ht="20.100000000000001" customHeight="1" x14ac:dyDescent="0.15"/>
    <row r="104" s="1" customFormat="1" ht="20.100000000000001" customHeight="1" x14ac:dyDescent="0.15"/>
    <row r="105" s="1" customFormat="1" ht="20.100000000000001" customHeight="1" x14ac:dyDescent="0.15"/>
    <row r="106" s="1" customFormat="1" ht="20.100000000000001" customHeight="1" x14ac:dyDescent="0.15"/>
    <row r="107" s="1" customFormat="1" ht="20.100000000000001" customHeight="1" x14ac:dyDescent="0.15"/>
    <row r="108" s="1" customFormat="1" ht="20.100000000000001" customHeight="1" x14ac:dyDescent="0.15"/>
    <row r="109" s="1" customFormat="1" ht="20.100000000000001" customHeight="1" x14ac:dyDescent="0.15"/>
    <row r="110" s="1" customFormat="1" ht="20.100000000000001" customHeight="1" x14ac:dyDescent="0.15"/>
    <row r="111" s="1" customFormat="1" ht="20.100000000000001" customHeight="1" x14ac:dyDescent="0.15"/>
    <row r="112" s="1" customFormat="1" ht="20.100000000000001" customHeight="1" x14ac:dyDescent="0.15"/>
    <row r="113" s="1" customFormat="1" ht="20.100000000000001" customHeight="1" x14ac:dyDescent="0.15"/>
    <row r="114" s="1" customFormat="1" ht="20.100000000000001" customHeight="1" x14ac:dyDescent="0.15"/>
    <row r="115" s="1" customFormat="1" ht="20.100000000000001" customHeight="1" x14ac:dyDescent="0.15"/>
    <row r="116" s="1" customFormat="1" ht="20.100000000000001" customHeight="1" x14ac:dyDescent="0.15"/>
    <row r="117" s="1" customFormat="1" ht="20.100000000000001" customHeight="1" x14ac:dyDescent="0.15"/>
    <row r="118" s="1" customFormat="1" ht="20.100000000000001" customHeight="1" x14ac:dyDescent="0.15"/>
    <row r="119" s="1" customFormat="1" ht="20.100000000000001" customHeight="1" x14ac:dyDescent="0.15"/>
    <row r="120" s="1" customFormat="1" ht="20.100000000000001" customHeight="1" x14ac:dyDescent="0.15"/>
    <row r="121" s="1" customFormat="1" ht="20.100000000000001" customHeight="1" x14ac:dyDescent="0.15"/>
    <row r="122" s="1" customFormat="1" ht="20.100000000000001" customHeight="1" x14ac:dyDescent="0.15"/>
    <row r="123" s="1" customFormat="1" ht="20.100000000000001" customHeight="1" x14ac:dyDescent="0.15"/>
    <row r="124" s="1" customFormat="1" ht="20.100000000000001" customHeight="1" x14ac:dyDescent="0.15"/>
    <row r="125" s="1" customFormat="1" ht="20.100000000000001" customHeight="1" x14ac:dyDescent="0.15"/>
    <row r="126" s="1" customFormat="1" ht="20.100000000000001" customHeight="1" x14ac:dyDescent="0.15"/>
    <row r="127" s="1" customFormat="1" ht="20.100000000000001" customHeight="1" x14ac:dyDescent="0.15"/>
    <row r="128" s="1" customFormat="1" ht="20.100000000000001" customHeight="1" x14ac:dyDescent="0.15"/>
    <row r="129" s="1" customFormat="1" ht="20.100000000000001" customHeight="1" x14ac:dyDescent="0.15"/>
    <row r="130" s="1" customFormat="1" ht="20.100000000000001" customHeight="1" x14ac:dyDescent="0.15"/>
    <row r="131" s="1" customFormat="1" ht="20.100000000000001" customHeight="1" x14ac:dyDescent="0.15"/>
    <row r="132" s="1" customFormat="1" ht="20.100000000000001" customHeight="1" x14ac:dyDescent="0.15"/>
    <row r="133" s="1" customFormat="1" ht="20.100000000000001" customHeight="1" x14ac:dyDescent="0.15"/>
    <row r="134" s="1" customFormat="1" ht="20.100000000000001" customHeight="1" x14ac:dyDescent="0.15"/>
    <row r="135" s="1" customFormat="1" ht="20.100000000000001" customHeight="1" x14ac:dyDescent="0.15"/>
    <row r="136" s="1" customFormat="1" ht="20.100000000000001" customHeight="1" x14ac:dyDescent="0.15"/>
    <row r="137" s="1" customFormat="1" ht="20.100000000000001" customHeight="1" x14ac:dyDescent="0.15"/>
    <row r="138" s="1" customFormat="1" ht="20.100000000000001" customHeight="1" x14ac:dyDescent="0.15"/>
    <row r="139" s="1" customFormat="1" ht="20.100000000000001" customHeight="1" x14ac:dyDescent="0.15"/>
    <row r="140" s="1" customFormat="1" ht="20.100000000000001" customHeight="1" x14ac:dyDescent="0.15"/>
    <row r="141" s="1" customFormat="1" ht="20.100000000000001" customHeight="1" x14ac:dyDescent="0.15"/>
    <row r="142" s="1" customFormat="1" ht="20.100000000000001" customHeight="1" x14ac:dyDescent="0.15"/>
    <row r="143" s="1" customFormat="1" ht="20.100000000000001" customHeight="1" x14ac:dyDescent="0.15"/>
    <row r="144" s="1" customFormat="1" ht="20.100000000000001" customHeight="1" x14ac:dyDescent="0.15"/>
    <row r="145" s="1" customFormat="1" ht="20.100000000000001" customHeight="1" x14ac:dyDescent="0.15"/>
    <row r="146" s="1" customFormat="1" ht="20.100000000000001" customHeight="1" x14ac:dyDescent="0.15"/>
    <row r="147" s="1" customFormat="1" ht="20.100000000000001" customHeight="1" x14ac:dyDescent="0.15"/>
    <row r="148" s="1" customFormat="1" ht="20.100000000000001" customHeight="1" x14ac:dyDescent="0.15"/>
    <row r="149" s="1" customFormat="1" ht="20.100000000000001" customHeight="1" x14ac:dyDescent="0.15"/>
    <row r="150" s="1" customFormat="1" ht="20.100000000000001" customHeight="1" x14ac:dyDescent="0.15"/>
    <row r="151" s="1" customFormat="1" ht="20.100000000000001" customHeight="1" x14ac:dyDescent="0.15"/>
    <row r="152" s="1" customFormat="1" ht="20.100000000000001" customHeight="1" x14ac:dyDescent="0.15"/>
    <row r="153" s="1" customFormat="1" ht="20.100000000000001" customHeight="1" x14ac:dyDescent="0.15"/>
    <row r="154" s="1" customFormat="1" ht="20.100000000000001" customHeight="1" x14ac:dyDescent="0.15"/>
    <row r="155" s="1" customFormat="1" ht="20.100000000000001" customHeight="1" x14ac:dyDescent="0.15"/>
    <row r="156" s="1" customFormat="1" ht="20.100000000000001" customHeight="1" x14ac:dyDescent="0.15"/>
    <row r="157" s="1" customFormat="1" ht="20.100000000000001" customHeight="1" x14ac:dyDescent="0.15"/>
    <row r="158" s="1" customFormat="1" ht="20.100000000000001" customHeight="1" x14ac:dyDescent="0.15"/>
    <row r="159" s="1" customFormat="1" ht="20.100000000000001" customHeight="1" x14ac:dyDescent="0.15"/>
    <row r="160" s="1" customFormat="1" ht="20.100000000000001" customHeight="1" x14ac:dyDescent="0.15"/>
    <row r="161" s="1" customFormat="1" ht="20.100000000000001" customHeight="1" x14ac:dyDescent="0.15"/>
    <row r="162" s="1" customFormat="1" ht="20.100000000000001" customHeight="1" x14ac:dyDescent="0.15"/>
    <row r="163" s="1" customFormat="1" ht="20.100000000000001" customHeight="1" x14ac:dyDescent="0.15"/>
    <row r="164" s="1" customFormat="1" ht="20.100000000000001" customHeight="1" x14ac:dyDescent="0.15"/>
    <row r="165" s="1" customFormat="1" ht="20.100000000000001" customHeight="1" x14ac:dyDescent="0.15"/>
    <row r="166" s="1" customFormat="1" ht="20.100000000000001" customHeight="1" x14ac:dyDescent="0.15"/>
    <row r="167" s="1" customFormat="1" ht="20.100000000000001" customHeight="1" x14ac:dyDescent="0.15"/>
    <row r="168" s="1" customFormat="1" ht="20.100000000000001" customHeight="1" x14ac:dyDescent="0.15"/>
    <row r="169" s="1" customFormat="1" ht="20.100000000000001" customHeight="1" x14ac:dyDescent="0.15"/>
    <row r="170" s="1" customFormat="1" ht="20.100000000000001" customHeight="1" x14ac:dyDescent="0.15"/>
    <row r="171" s="1" customFormat="1" ht="20.100000000000001" customHeight="1" x14ac:dyDescent="0.15"/>
    <row r="172" s="1" customFormat="1" ht="20.100000000000001" customHeight="1" x14ac:dyDescent="0.15"/>
    <row r="173" s="1" customFormat="1" ht="20.100000000000001" customHeight="1" x14ac:dyDescent="0.15"/>
    <row r="174" s="1" customFormat="1" ht="20.100000000000001" customHeight="1" x14ac:dyDescent="0.15"/>
    <row r="175" s="1" customFormat="1" ht="20.100000000000001" customHeight="1" x14ac:dyDescent="0.15"/>
    <row r="176" s="1" customFormat="1" ht="20.100000000000001" customHeight="1" x14ac:dyDescent="0.15"/>
    <row r="177" s="1" customFormat="1" ht="20.100000000000001" customHeight="1" x14ac:dyDescent="0.15"/>
    <row r="178" s="1" customFormat="1" ht="20.100000000000001" customHeight="1" x14ac:dyDescent="0.15"/>
    <row r="179" s="1" customFormat="1" ht="20.100000000000001" customHeight="1" x14ac:dyDescent="0.15"/>
    <row r="180" s="1" customFormat="1" ht="20.100000000000001" customHeight="1" x14ac:dyDescent="0.15"/>
    <row r="181" s="1" customFormat="1" ht="20.100000000000001" customHeight="1" x14ac:dyDescent="0.15"/>
    <row r="182" s="1" customFormat="1" ht="20.100000000000001" customHeight="1" x14ac:dyDescent="0.15"/>
    <row r="183" s="1" customFormat="1" ht="20.100000000000001" customHeight="1" x14ac:dyDescent="0.15"/>
    <row r="184" s="1" customFormat="1" ht="20.100000000000001" customHeight="1" x14ac:dyDescent="0.15"/>
  </sheetData>
  <mergeCells count="60">
    <mergeCell ref="A39:A40"/>
    <mergeCell ref="H34:H36"/>
    <mergeCell ref="B35:C35"/>
    <mergeCell ref="F35:G35"/>
    <mergeCell ref="B36:C36"/>
    <mergeCell ref="F36:G36"/>
    <mergeCell ref="B37:C37"/>
    <mergeCell ref="D37:E37"/>
    <mergeCell ref="F37:G37"/>
    <mergeCell ref="B32:D32"/>
    <mergeCell ref="F32:G32"/>
    <mergeCell ref="B33:D33"/>
    <mergeCell ref="F33:G33"/>
    <mergeCell ref="B34:C34"/>
    <mergeCell ref="D34:E36"/>
    <mergeCell ref="F34:G34"/>
    <mergeCell ref="B29:D29"/>
    <mergeCell ref="F29:G29"/>
    <mergeCell ref="B30:D30"/>
    <mergeCell ref="F30:G30"/>
    <mergeCell ref="B31:D31"/>
    <mergeCell ref="F31:G31"/>
    <mergeCell ref="B26:D26"/>
    <mergeCell ref="F26:G26"/>
    <mergeCell ref="B27:D27"/>
    <mergeCell ref="F27:G27"/>
    <mergeCell ref="B28:D28"/>
    <mergeCell ref="F28:G28"/>
    <mergeCell ref="B25:D25"/>
    <mergeCell ref="F25:G25"/>
    <mergeCell ref="B19:D19"/>
    <mergeCell ref="F19:G19"/>
    <mergeCell ref="B20:D20"/>
    <mergeCell ref="F20:G20"/>
    <mergeCell ref="B21:D21"/>
    <mergeCell ref="F21:G21"/>
    <mergeCell ref="F22:G22"/>
    <mergeCell ref="B23:D23"/>
    <mergeCell ref="F23:G23"/>
    <mergeCell ref="B24:D24"/>
    <mergeCell ref="F24:G24"/>
    <mergeCell ref="J12:Q15"/>
    <mergeCell ref="G15:I15"/>
    <mergeCell ref="A17:A18"/>
    <mergeCell ref="B17:D18"/>
    <mergeCell ref="E17:E18"/>
    <mergeCell ref="F17:G18"/>
    <mergeCell ref="H17:H18"/>
    <mergeCell ref="I17:I18"/>
    <mergeCell ref="G8:I8"/>
    <mergeCell ref="G9:I9"/>
    <mergeCell ref="H10:I10"/>
    <mergeCell ref="A12:B12"/>
    <mergeCell ref="C12:D12"/>
    <mergeCell ref="G12:I12"/>
    <mergeCell ref="G7:I7"/>
    <mergeCell ref="A1:I1"/>
    <mergeCell ref="G3:I3"/>
    <mergeCell ref="G6:I6"/>
    <mergeCell ref="G4:I5"/>
  </mergeCells>
  <phoneticPr fontId="1"/>
  <pageMargins left="0.70866141732283472" right="0.70866141732283472" top="0.74803149606299213" bottom="0.74803149606299213" header="0.31496062992125984" footer="0.31496062992125984"/>
  <pageSetup paperSize="9" scale="48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外部講師料請求書</vt:lpstr>
      <vt:lpstr>外部講師料請求書 (印刷して送る場合)</vt:lpstr>
      <vt:lpstr>外部講師料請求書　説明つき</vt:lpstr>
      <vt:lpstr>外部講師料請求書!Print_Area</vt:lpstr>
      <vt:lpstr>'外部講師料請求書 (印刷して送る場合)'!Print_Area</vt:lpstr>
      <vt:lpstr>'外部講師料請求書　説明つき'!Print_Area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2025-04-28T07:23:28Z</dcterms:modified>
</cp:coreProperties>
</file>